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5" yWindow="-105" windowWidth="23250" windowHeight="12570"/>
  </bookViews>
  <sheets>
    <sheet name="VV-volné" sheetId="1" r:id="rId1"/>
    <sheet name="VV-zabudované" sheetId="2" r:id="rId2"/>
  </sheets>
  <definedNames>
    <definedName name="_" localSheetId="1">#REF!</definedName>
    <definedName name="_">#REF!</definedName>
    <definedName name="_xlnm._FilterDatabase" localSheetId="0" hidden="1">'VV-volné'!$A$1:$I$306</definedName>
    <definedName name="_xlnm._FilterDatabase" localSheetId="1" hidden="1">'VV-zabudované'!$A$1:$I$17</definedName>
    <definedName name="_xlnm.Print_Titles" localSheetId="0">'VV-volné'!$1:$2</definedName>
    <definedName name="_xlnm.Print_Titles" localSheetId="1">'VV-zabudované'!$1:$2</definedName>
    <definedName name="_xlnm.Print_Titles">#REF!</definedName>
    <definedName name="_xlnm.Print_Area" localSheetId="0">'VV-volné'!$A$1:$I$306</definedName>
    <definedName name="_xlnm.Print_Area" localSheetId="1">'VV-zabudované'!$A$1:$I$17</definedName>
    <definedName name="PrintAreaOri" localSheetId="1">#REF!</definedName>
    <definedName name="PrintAreaOri">#REF!</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3" i="2" l="1"/>
  <c r="I12" i="2"/>
  <c r="I9" i="2"/>
  <c r="I6" i="2"/>
  <c r="I15" i="2" l="1"/>
  <c r="I300" i="1" l="1"/>
  <c r="I299" i="1"/>
  <c r="I296" i="1"/>
  <c r="I292" i="1"/>
  <c r="I287" i="1"/>
  <c r="I283" i="1"/>
  <c r="I279" i="1"/>
  <c r="I275" i="1"/>
  <c r="I272" i="1"/>
  <c r="I270" i="1"/>
  <c r="I268" i="1"/>
  <c r="I266" i="1"/>
  <c r="I264" i="1"/>
  <c r="I262" i="1"/>
  <c r="I259" i="1"/>
  <c r="I257" i="1"/>
  <c r="I255" i="1"/>
  <c r="I253" i="1"/>
  <c r="I252" i="1"/>
  <c r="I250" i="1"/>
  <c r="I248" i="1"/>
  <c r="I245" i="1"/>
  <c r="I243" i="1"/>
  <c r="I241" i="1"/>
  <c r="I236" i="1"/>
  <c r="I234" i="1"/>
  <c r="I232" i="1"/>
  <c r="I230" i="1"/>
  <c r="I228" i="1"/>
  <c r="I226" i="1"/>
  <c r="I224" i="1"/>
  <c r="I222" i="1"/>
  <c r="I220" i="1"/>
  <c r="I218" i="1"/>
  <c r="I216" i="1"/>
  <c r="I214" i="1"/>
  <c r="I212" i="1"/>
  <c r="I209" i="1"/>
  <c r="I207" i="1"/>
  <c r="I206" i="1"/>
  <c r="I204" i="1"/>
  <c r="I202" i="1"/>
  <c r="I200" i="1"/>
  <c r="I198" i="1"/>
  <c r="I196" i="1"/>
  <c r="I194" i="1"/>
  <c r="I192" i="1"/>
  <c r="I190" i="1"/>
  <c r="I188" i="1"/>
  <c r="I185" i="1"/>
  <c r="I183" i="1"/>
  <c r="I178" i="1"/>
  <c r="I175" i="1"/>
  <c r="I172" i="1"/>
  <c r="I171" i="1"/>
  <c r="I168" i="1"/>
  <c r="I163" i="1"/>
  <c r="I157" i="1"/>
  <c r="I155" i="1"/>
  <c r="I146" i="1"/>
  <c r="I140" i="1"/>
  <c r="I137" i="1"/>
  <c r="I135" i="1"/>
  <c r="I133" i="1"/>
  <c r="I131" i="1"/>
  <c r="I129" i="1"/>
  <c r="I126" i="1"/>
  <c r="I124" i="1"/>
  <c r="I122" i="1"/>
  <c r="I120" i="1"/>
  <c r="I118" i="1"/>
  <c r="I114" i="1"/>
  <c r="I112" i="1"/>
  <c r="I109" i="1"/>
  <c r="I107" i="1"/>
  <c r="I105" i="1"/>
  <c r="I103" i="1"/>
  <c r="I102" i="1"/>
  <c r="I99" i="1"/>
  <c r="I97" i="1"/>
  <c r="I95" i="1"/>
  <c r="I93" i="1"/>
  <c r="I91" i="1"/>
  <c r="I88" i="1"/>
  <c r="I86" i="1"/>
  <c r="I84" i="1"/>
  <c r="I82" i="1"/>
  <c r="I80" i="1"/>
  <c r="I54" i="1"/>
  <c r="I51" i="1"/>
  <c r="I49" i="1"/>
  <c r="I47" i="1"/>
  <c r="I45" i="1"/>
  <c r="I43" i="1"/>
  <c r="I41" i="1"/>
  <c r="I38" i="1"/>
  <c r="I36" i="1"/>
  <c r="I34" i="1"/>
  <c r="I32" i="1"/>
  <c r="I30" i="1"/>
  <c r="I27" i="1"/>
  <c r="I25" i="1"/>
  <c r="I23" i="1"/>
  <c r="I21" i="1"/>
  <c r="I19" i="1"/>
  <c r="I17" i="1"/>
  <c r="I15" i="1"/>
  <c r="I13" i="1"/>
  <c r="I11" i="1"/>
  <c r="I9" i="1"/>
  <c r="I7" i="1"/>
  <c r="I5" i="1"/>
  <c r="I302" i="1" l="1"/>
</calcChain>
</file>

<file path=xl/sharedStrings.xml><?xml version="1.0" encoding="utf-8"?>
<sst xmlns="http://schemas.openxmlformats.org/spreadsheetml/2006/main" count="531" uniqueCount="393">
  <si>
    <t>rozměry [ mm ]</t>
  </si>
  <si>
    <t>MJ</t>
  </si>
  <si>
    <t>hl.</t>
  </si>
  <si>
    <t>v.</t>
  </si>
  <si>
    <t>ks</t>
  </si>
  <si>
    <t>š.</t>
  </si>
  <si>
    <t>Pozice</t>
  </si>
  <si>
    <t>NÁZEV ZAŘÍZENÍ</t>
  </si>
  <si>
    <t>Poznámka</t>
  </si>
  <si>
    <r>
      <t>Regály</t>
    </r>
    <r>
      <rPr>
        <sz val="8"/>
        <rFont val="Arial"/>
        <family val="2"/>
        <charset val="238"/>
      </rPr>
      <t xml:space="preserve">
Regály musí být dodány z austenitické nerezavějící oceli 18Cr/10Ni  jakosti dle ČSN 17240,17241,DIN W.Nr.1.4301, ASTM 304 s atesty pro použití ke styku s potravinami. 
Přestavitelné nebo s pevně přivařenými nosnými policemi s nerez výztuhami. Nohy regálů  jäckl 30/30 mm o tloušťce 1,5 mm. Pevné a přestavitelné regály budou opatřeny 
opatřeny stavitelnými nosnými umělohmotnými nožičkami s možností výškového nastavení v rozsahu 25 mm.</t>
    </r>
  </si>
  <si>
    <t>Automatický změkčovač použitelný do tvrdosti vody 60 st.N</t>
  </si>
  <si>
    <t>dvojitý tank naplněný katexovou pryskyřicí,který je řízen jedním řídícím modulem</t>
  </si>
  <si>
    <t>Průtok doporučený max. 30l/min</t>
  </si>
  <si>
    <t>Počet tanků: 2</t>
  </si>
  <si>
    <t>Materiálové provedení tanků: sklolaminát</t>
  </si>
  <si>
    <t>Množství ionexu: 20 l/tank</t>
  </si>
  <si>
    <t>Ionexová pryskyřice: silně kyselý katex</t>
  </si>
  <si>
    <t>Výška lože: 635 mm</t>
  </si>
  <si>
    <t>Řídící modul: ne-elektrický kinetický modul</t>
  </si>
  <si>
    <t>Měřící turbínka: polypropylén, rozsah 1,1 – 94 l/min</t>
  </si>
  <si>
    <t>Množství soli na regeneraci 1 tanku:  1,8 kg</t>
  </si>
  <si>
    <t>Doba regenerace (1 tank) : 45 min</t>
  </si>
  <si>
    <t>Omezovač průtok proplachu: zabudovaný 7,6 l/min</t>
  </si>
  <si>
    <t>Odpadní voda na regeneraci 1 tanku: 132 l</t>
  </si>
  <si>
    <t xml:space="preserve">Vstupní voda: tlak 2,0-8,0 bar, teplota 2 – 45 °C, pH 5-10, </t>
  </si>
  <si>
    <t>Tvrdost celková max 60°N</t>
  </si>
  <si>
    <t xml:space="preserve">Diskový filtr na nečistoty s manuálním oplachem </t>
  </si>
  <si>
    <t>max. tlak 10 bar</t>
  </si>
  <si>
    <t>max. teplota 65*C</t>
  </si>
  <si>
    <t>průtok do 5 m3/hod</t>
  </si>
  <si>
    <t>HRUBÁ PŘÍPRAVNA ZELENINY</t>
  </si>
  <si>
    <t>1.25</t>
  </si>
  <si>
    <t>PŘÍPRAVNA JÍDEL - ŠKOLKA</t>
  </si>
  <si>
    <r>
      <t>Chlazený stůl třísekcový</t>
    </r>
    <r>
      <rPr>
        <sz val="10"/>
        <color indexed="8"/>
        <rFont val="Arial CE"/>
        <charset val="238"/>
      </rPr>
      <t>, zadní lem</t>
    </r>
  </si>
  <si>
    <t>25.6a</t>
  </si>
  <si>
    <t>25.6b</t>
  </si>
  <si>
    <r>
      <t>Skladový regál</t>
    </r>
    <r>
      <rPr>
        <sz val="10"/>
        <rFont val="Arial CE"/>
        <charset val="238"/>
      </rPr>
      <t xml:space="preserve"> čtyřpolicový</t>
    </r>
  </si>
  <si>
    <t>celonerezové provedení - police tl. 30 mm z nerez plechu tl. 1 mm, nosná kce z jeklů 30x30x1,5 mm, výšková stavitelnost ± 20 mm
4x pevná police s nosností á 120 kg</t>
  </si>
  <si>
    <t>25.2</t>
  </si>
  <si>
    <t>25.3</t>
  </si>
  <si>
    <t>25.7</t>
  </si>
  <si>
    <t>25.8</t>
  </si>
  <si>
    <t>25.9</t>
  </si>
  <si>
    <t>25.10</t>
  </si>
  <si>
    <t>25.11</t>
  </si>
  <si>
    <t>25.11a</t>
  </si>
  <si>
    <r>
      <t>Výlevka kombinovaná s umyvadlem,</t>
    </r>
    <r>
      <rPr>
        <sz val="10"/>
        <rFont val="Arial CE"/>
        <charset val="238"/>
      </rPr>
      <t xml:space="preserve"> vč. baterie, zadní lem</t>
    </r>
  </si>
  <si>
    <t>25.13</t>
  </si>
  <si>
    <t>1.NP</t>
  </si>
  <si>
    <t>1. NADZEMNÍ PODLAŽÍ</t>
  </si>
  <si>
    <t>1.47</t>
  </si>
  <si>
    <t>47.1</t>
  </si>
  <si>
    <t>47.2</t>
  </si>
  <si>
    <t>47.3</t>
  </si>
  <si>
    <t>47.3a</t>
  </si>
  <si>
    <t>1.49</t>
  </si>
  <si>
    <t>DENNÍ SKLAD</t>
  </si>
  <si>
    <t>49.1</t>
  </si>
  <si>
    <t>49.2</t>
  </si>
  <si>
    <t>49.3</t>
  </si>
  <si>
    <t>49.4</t>
  </si>
  <si>
    <t>49.5</t>
  </si>
  <si>
    <t>49.6</t>
  </si>
  <si>
    <t>1.50a</t>
  </si>
  <si>
    <t>ZMĚKČOVAČ - CENTRÁLNÍ ÚPRAVNA STUDENÉ VODY</t>
  </si>
  <si>
    <t>50a.1</t>
  </si>
  <si>
    <t>50b</t>
  </si>
  <si>
    <t>1.50</t>
  </si>
  <si>
    <t>VARNA</t>
  </si>
  <si>
    <t>50b.1</t>
  </si>
  <si>
    <r>
      <t>Chlazený stůl třísekcový</t>
    </r>
    <r>
      <rPr>
        <sz val="10"/>
        <color indexed="8"/>
        <rFont val="Arial CE"/>
        <charset val="238"/>
      </rPr>
      <t>, zadní a pravý lem</t>
    </r>
  </si>
  <si>
    <t>50b.3</t>
  </si>
  <si>
    <t>50b.4</t>
  </si>
  <si>
    <t>50b.5</t>
  </si>
  <si>
    <t>50c</t>
  </si>
  <si>
    <r>
      <t>Mycí stůl otevřený s policí</t>
    </r>
    <r>
      <rPr>
        <sz val="10"/>
        <rFont val="Arial CE"/>
        <charset val="238"/>
      </rPr>
      <t>, zadní a pravý lem, stojánková baterie</t>
    </r>
  </si>
  <si>
    <t>50c.1</t>
  </si>
  <si>
    <t>50c.2</t>
  </si>
  <si>
    <t>50c.3</t>
  </si>
  <si>
    <t>50c.3a</t>
  </si>
  <si>
    <t>50d</t>
  </si>
  <si>
    <t>50d.2</t>
  </si>
  <si>
    <t>50d.3</t>
  </si>
  <si>
    <t>50d.4</t>
  </si>
  <si>
    <t>50e</t>
  </si>
  <si>
    <r>
      <t>Skladový regál</t>
    </r>
    <r>
      <rPr>
        <sz val="10"/>
        <rFont val="Arial CE"/>
        <charset val="238"/>
      </rPr>
      <t xml:space="preserve"> čtyřroštový</t>
    </r>
  </si>
  <si>
    <t>50e.4</t>
  </si>
  <si>
    <t>50e.3</t>
  </si>
  <si>
    <t>50e.5</t>
  </si>
  <si>
    <t>50e.6</t>
  </si>
  <si>
    <t>50f</t>
  </si>
  <si>
    <t>50f.2</t>
  </si>
  <si>
    <t>25.14</t>
  </si>
  <si>
    <t>50b.6</t>
  </si>
  <si>
    <t>50c.5</t>
  </si>
  <si>
    <t>50d.5</t>
  </si>
  <si>
    <t>50d.6</t>
  </si>
  <si>
    <t>50f.3</t>
  </si>
  <si>
    <t>50f.4</t>
  </si>
  <si>
    <t>50f.7</t>
  </si>
  <si>
    <t>50f.8</t>
  </si>
  <si>
    <t>50g</t>
  </si>
  <si>
    <t>50g.3</t>
  </si>
  <si>
    <t>50g.5</t>
  </si>
  <si>
    <t>50g.12</t>
  </si>
  <si>
    <t>50h.1</t>
  </si>
  <si>
    <t>50h</t>
  </si>
  <si>
    <t>50h.3</t>
  </si>
  <si>
    <t>50i</t>
  </si>
  <si>
    <t>50i.1</t>
  </si>
  <si>
    <t>1.52</t>
  </si>
  <si>
    <t>UMÝVÁRNA BÍLÉHO NÁDOBÍ</t>
  </si>
  <si>
    <t>52.1</t>
  </si>
  <si>
    <t>52.2</t>
  </si>
  <si>
    <t>52.3</t>
  </si>
  <si>
    <t>52.5</t>
  </si>
  <si>
    <t>52.6</t>
  </si>
  <si>
    <t>52.7</t>
  </si>
  <si>
    <t>52.8</t>
  </si>
  <si>
    <t>52.9</t>
  </si>
  <si>
    <t>52.10</t>
  </si>
  <si>
    <t>1.54</t>
  </si>
  <si>
    <t>VÝDEJ JÍDEL</t>
  </si>
  <si>
    <r>
      <t>Pojízdný zásobník na podnosy a příbory</t>
    </r>
    <r>
      <rPr>
        <sz val="10"/>
        <rFont val="Arial CE"/>
        <charset val="238"/>
      </rPr>
      <t>, vč. nádob na příbory</t>
    </r>
  </si>
  <si>
    <t>54.1</t>
  </si>
  <si>
    <t>54.2</t>
  </si>
  <si>
    <r>
      <t>Pojízdný ohřevný talířový zásobník</t>
    </r>
    <r>
      <rPr>
        <sz val="10"/>
        <rFont val="Arial CE"/>
        <charset val="238"/>
      </rPr>
      <t xml:space="preserve"> dvoutubusový</t>
    </r>
  </si>
  <si>
    <t>54.3</t>
  </si>
  <si>
    <t>54.2a</t>
  </si>
  <si>
    <t>54.4</t>
  </si>
  <si>
    <t>54.5</t>
  </si>
  <si>
    <t>54.6</t>
  </si>
  <si>
    <t>54.7</t>
  </si>
  <si>
    <t>54.8</t>
  </si>
  <si>
    <r>
      <t>Pojezdová dráha</t>
    </r>
    <r>
      <rPr>
        <sz val="10"/>
        <rFont val="Arial CE"/>
        <charset val="238"/>
      </rPr>
      <t xml:space="preserve"> trubková pro podnosy</t>
    </r>
  </si>
  <si>
    <t>54.9</t>
  </si>
  <si>
    <r>
      <t xml:space="preserve">Pojízdný konzolový zásobník na koše </t>
    </r>
    <r>
      <rPr>
        <sz val="10"/>
        <rFont val="Arial CE"/>
        <charset val="238"/>
      </rPr>
      <t>pro sklenice</t>
    </r>
  </si>
  <si>
    <t>54.10</t>
  </si>
  <si>
    <t>54.11</t>
  </si>
  <si>
    <t>54.12</t>
  </si>
  <si>
    <t>1.PP</t>
  </si>
  <si>
    <t>1. PODZEMNÍ PODLAŽÍ</t>
  </si>
  <si>
    <t>S1.44</t>
  </si>
  <si>
    <t>CHLAZENÝ SKLAD ODPADKŮ</t>
  </si>
  <si>
    <t>S1.49</t>
  </si>
  <si>
    <t>CHLADÍCÍ BOX - KOŘENOVÁ ZELENINA</t>
  </si>
  <si>
    <t>S1.50</t>
  </si>
  <si>
    <t>S1.51</t>
  </si>
  <si>
    <t>SUCHÝ SKLAD</t>
  </si>
  <si>
    <t>S1.52</t>
  </si>
  <si>
    <t>CHLADÍCÍ BOX - MLÉKO, TUKY</t>
  </si>
  <si>
    <t>S1.53</t>
  </si>
  <si>
    <t>CHLADÍCÍ BOX - ZELENINA</t>
  </si>
  <si>
    <t>S1.54</t>
  </si>
  <si>
    <t>MRAZÍCÍ BOX - ZELENINA</t>
  </si>
  <si>
    <t>S1.55</t>
  </si>
  <si>
    <t>S1.56</t>
  </si>
  <si>
    <t>CHLADÍCÍ BOX - MASO</t>
  </si>
  <si>
    <t>MRAZÍCÍ BOX - MASO</t>
  </si>
  <si>
    <t>S1.57</t>
  </si>
  <si>
    <t>SKLAD DROGISTICKÉHO ZBOŽÍ</t>
  </si>
  <si>
    <t>44.1</t>
  </si>
  <si>
    <t>44.2</t>
  </si>
  <si>
    <t>49.1a</t>
  </si>
  <si>
    <r>
      <t>Pracovní stůl s roštovou policí</t>
    </r>
    <r>
      <rPr>
        <sz val="10"/>
        <rFont val="Arial CE"/>
        <charset val="238"/>
      </rPr>
      <t>, zadní a levý lem</t>
    </r>
  </si>
  <si>
    <t>49.6a</t>
  </si>
  <si>
    <t>49.7</t>
  </si>
  <si>
    <t>50.1</t>
  </si>
  <si>
    <t>53.1</t>
  </si>
  <si>
    <t>55.1</t>
  </si>
  <si>
    <t>52.3a</t>
  </si>
  <si>
    <t>51.1</t>
  </si>
  <si>
    <t>51.2</t>
  </si>
  <si>
    <t>S1.45</t>
  </si>
  <si>
    <t>CHODBA</t>
  </si>
  <si>
    <t>45.1</t>
  </si>
  <si>
    <t>50g.1</t>
  </si>
  <si>
    <t>50g.9</t>
  </si>
  <si>
    <t>50g.11</t>
  </si>
  <si>
    <t>50h.4</t>
  </si>
  <si>
    <t>700 (900)</t>
  </si>
  <si>
    <t>Funkce:
- vaření v kotli (polévky, omáčky, silné vývary, noční vaření, vaření při stálé teplotě ...
- noční vaření (masové vývary, uzené maso ...)
- dušení v páře - ve vložených nebo zavěšených gastronádobách (zelenina, knedlíky, krémy, pudingy …)
- tlakové dušení</t>
  </si>
  <si>
    <r>
      <t>Pracovní plocha neutrální</t>
    </r>
    <r>
      <rPr>
        <sz val="10"/>
        <color indexed="8"/>
        <rFont val="Arial CE"/>
        <charset val="238"/>
      </rPr>
      <t xml:space="preserve"> ve varném bloku</t>
    </r>
  </si>
  <si>
    <t>400 (900)</t>
  </si>
  <si>
    <t>bezespárové hygienické spojení s ostatními zařízeními ve varném bloku pomocí spojovací lišty (přechodový spoj/zákryt)</t>
  </si>
  <si>
    <t>50e.6a</t>
  </si>
  <si>
    <t>50e.7</t>
  </si>
  <si>
    <r>
      <t>Pracovní stůl s roštovou policí,</t>
    </r>
    <r>
      <rPr>
        <sz val="10"/>
        <rFont val="Arial CE"/>
        <charset val="238"/>
      </rPr>
      <t xml:space="preserve"> zadní a pravý lem</t>
    </r>
  </si>
  <si>
    <r>
      <t>Odsavač par nástěnný</t>
    </r>
    <r>
      <rPr>
        <sz val="10"/>
        <color indexed="8"/>
        <rFont val="Arial CE"/>
        <charset val="238"/>
      </rPr>
      <t xml:space="preserve"> nad myčku, bez osvětlení</t>
    </r>
  </si>
  <si>
    <t>celonerezové provedení z nerez plechu tl. 1 mm
vč. odkapového žlábku, výpustního kohoutu, táhel pro zavěšení a vyústku pro napojení na vzt
bez osvětlení
vč. 2 ks lamelových odlučovačů tuku 500x500mm</t>
  </si>
  <si>
    <t>celonerezové provedení – spodní vana (výlevka) 400x400x200 mm s vyklápěcím roštem, horní vana (umyvadlo) 340x240x150 mm, nohy z jeklů 40x40x1,5 mm, výšková stavitelnost ± 20 mm
zadní lem v. 50mm
vč. pákové stojánkové baterie u horní vany s možností natočení nad obě vany a sifonu</t>
  </si>
  <si>
    <t>tlaková hadice s vyvažovací pružinou o délce 1200mm, úchytka na zeď a háček na sprchu</t>
  </si>
  <si>
    <r>
      <t>Sprcha tlaková stolní</t>
    </r>
    <r>
      <rPr>
        <sz val="10"/>
        <rFont val="Arial CE"/>
        <charset val="238"/>
      </rPr>
      <t xml:space="preserve"> s napouštěcím ramínkem, páková směšovací baterie</t>
    </r>
  </si>
  <si>
    <r>
      <t>Mycí stroj na provozní nádobí</t>
    </r>
    <r>
      <rPr>
        <sz val="10"/>
        <rFont val="Arial CE"/>
        <charset val="238"/>
      </rPr>
      <t xml:space="preserve"> s čelním plněním</t>
    </r>
  </si>
  <si>
    <t xml:space="preserve">výbava: koš na kolečkách 850x700mm, dávkovač oplachového prostředku, připojovací sada (přívodní hadice, el. kabel)
servisní sada; 1x Dvouletá servisní sada    
</t>
  </si>
  <si>
    <t>výbava nad rámec základní konfigurace: dávkovač mycího prostředku</t>
  </si>
  <si>
    <t>Umývárna provozního nádobí</t>
  </si>
  <si>
    <t>doměrek</t>
  </si>
  <si>
    <r>
      <t>Nerezový navíjecí buben</t>
    </r>
    <r>
      <rPr>
        <sz val="10"/>
        <rFont val="Arial CE"/>
        <charset val="238"/>
      </rPr>
      <t>, tlaková hadice 15m, tlaková sprcha</t>
    </r>
  </si>
  <si>
    <t>nástěnný směšovač - dodávka zti</t>
  </si>
  <si>
    <r>
      <t>Nástěnná skříňka</t>
    </r>
    <r>
      <rPr>
        <sz val="10"/>
        <rFont val="Arial CE"/>
        <charset val="238"/>
      </rPr>
      <t xml:space="preserve"> uzavřená s posuvnými dvířky</t>
    </r>
  </si>
  <si>
    <t>celonerezové provedení, nerez plech tl. 1 mm, opláštění z boků a zezadu, z čela posuvná nerez dvířka na valivém vedení
střední přestavitelná police</t>
  </si>
  <si>
    <r>
      <t>Pracovní stůl otevřený se zásuvkovým blokem a policí,</t>
    </r>
    <r>
      <rPr>
        <sz val="10"/>
        <rFont val="Arial CE"/>
        <charset val="238"/>
      </rPr>
      <t xml:space="preserve"> zadní lem</t>
    </r>
  </si>
  <si>
    <t>celonerezové provedení, nerez plech tl. 1,5 mm, perforace nad radiátorem
uchycení ke stolu a stěně, odnímatelné</t>
  </si>
  <si>
    <r>
      <t>Zakrytování topení</t>
    </r>
    <r>
      <rPr>
        <sz val="10"/>
        <color indexed="8"/>
        <rFont val="Arial CE"/>
        <charset val="238"/>
      </rPr>
      <t xml:space="preserve"> perforovanou nerezovou deskou</t>
    </r>
  </si>
  <si>
    <t>celonerezové provedení - deska tl. 40 mm, nerez plech tl. 1,5 mm
zadní lem v. 50 mm
uchycení k sousedním stolům</t>
  </si>
  <si>
    <t>Příprava zeleniny</t>
  </si>
  <si>
    <r>
      <t>Pracovní deska</t>
    </r>
    <r>
      <rPr>
        <sz val="10"/>
        <color rgb="FF000000"/>
        <rFont val="Arial CE"/>
        <charset val="238"/>
      </rPr>
      <t>, zadní lem</t>
    </r>
  </si>
  <si>
    <r>
      <t>Pracovní stůl otevřený s policí</t>
    </r>
    <r>
      <rPr>
        <sz val="10"/>
        <rFont val="Arial CE"/>
        <charset val="238"/>
      </rPr>
      <t>, zadní a pravý lem</t>
    </r>
  </si>
  <si>
    <r>
      <t>Chlazený stůl třísekcový s dřezem</t>
    </r>
    <r>
      <rPr>
        <sz val="10"/>
        <color indexed="8"/>
        <rFont val="Arial CE"/>
        <charset val="238"/>
      </rPr>
      <t>, zadní lem, stojánková baterie</t>
    </r>
  </si>
  <si>
    <t>Příprava masa a vajec</t>
  </si>
  <si>
    <t>Studená kuchyně</t>
  </si>
  <si>
    <r>
      <t>Pracovní stůl se zásuvkovým blokem a policí,</t>
    </r>
    <r>
      <rPr>
        <sz val="10"/>
        <rFont val="Arial CE"/>
        <charset val="238"/>
      </rPr>
      <t xml:space="preserve"> zadní a levý lem</t>
    </r>
  </si>
  <si>
    <r>
      <t>Pracovní stůl otevřený s policí,</t>
    </r>
    <r>
      <rPr>
        <sz val="10"/>
        <rFont val="Arial CE"/>
        <charset val="238"/>
      </rPr>
      <t xml:space="preserve"> zadní lem</t>
    </r>
  </si>
  <si>
    <r>
      <t>Pracovní stůl otevřený s policí,</t>
    </r>
    <r>
      <rPr>
        <sz val="10"/>
        <rFont val="Arial CE"/>
        <charset val="238"/>
      </rPr>
      <t xml:space="preserve"> bez lemu</t>
    </r>
  </si>
  <si>
    <t>konstrukce z nerezové oceli AISI 304 – DIN 1.4301 o síle min. 1,25 mm, horní deska min. 2 mm
samonosná konstrukce, spodní prostor skříňkový (uzavřený ze tří stran), čelně otevřený
zavěšení na nerezové instalační stěně, pracovní výška 900mm od podlahy</t>
  </si>
  <si>
    <r>
      <rPr>
        <b/>
        <sz val="10"/>
        <rFont val="Arial"/>
        <family val="2"/>
        <charset val="238"/>
      </rPr>
      <t>Směšovací baterie sloupová</t>
    </r>
    <r>
      <rPr>
        <sz val="10"/>
        <rFont val="Arial"/>
        <family val="2"/>
        <charset val="238"/>
      </rPr>
      <t xml:space="preserve"> s otočným ramenem 300 mm, zabudovaná do pracovní desky</t>
    </r>
  </si>
  <si>
    <t>50g.13</t>
  </si>
  <si>
    <t>Pánve</t>
  </si>
  <si>
    <t>Funkce:
- vaření v kotli (polévky, omáčky, silné vývary, noční vaření, vaření při stálé teplotě ...
- noční vaření (masové vývary, uzené maso ...)
- dušení v páře - ve vložených nebo zavěšených gastronádobách (zelenina, knedlíky, krémy, pudingy …)
- smažení na pánvi s tukem (řízky, koblihy, obalovaný květák ...) nebo bez (ryby, vajíčka, palačinky ...)
- restování
- kombinované vaření
- provaření a míchání
- grilování
- finishing</t>
  </si>
  <si>
    <r>
      <rPr>
        <b/>
        <sz val="10"/>
        <rFont val="Arial"/>
        <family val="2"/>
        <charset val="238"/>
      </rPr>
      <t>Nosná polopříčka</t>
    </r>
    <r>
      <rPr>
        <sz val="10"/>
        <rFont val="Arial"/>
        <family val="2"/>
        <charset val="238"/>
      </rPr>
      <t xml:space="preserve"> varné technologie, jednostranná</t>
    </r>
  </si>
  <si>
    <r>
      <rPr>
        <b/>
        <sz val="10"/>
        <rFont val="Arial"/>
        <family val="2"/>
        <charset val="238"/>
      </rPr>
      <t>Nosná polopříčka</t>
    </r>
    <r>
      <rPr>
        <sz val="10"/>
        <rFont val="Arial"/>
        <family val="2"/>
        <charset val="238"/>
      </rPr>
      <t xml:space="preserve"> varné technologie, oboustranná</t>
    </r>
  </si>
  <si>
    <t>konstrukce z nerezové oceli AISI 304 – DIN 1.4301 o síle min. 1,25 mm, horní deska min. 1,5 mm
samonosná konstrukce určená k pevnému zabudování do podlahy (pod hydroizolaci a PP)
součástí je: 2x hlavní uzávěr vody na jedné boční straně, 1x zásuvka 230V do pouzdra (IP54), 1x zásuvka 400V do pouzdra (IP54) na druhé boční straně, vše zapuštěné
instalace: nosná konstrukce pro zavěšenou varnou technologii, rozvody elektroinstalace 400V, datové kabely, rozvody teplé, studené a změkčené vody, odpady
instalované přívody: 2x rozvod studené vody, 2x rozvod teplé vody, kabelové rozvody</t>
  </si>
  <si>
    <t>konstrukce z nerezové oceli AISI 304 – DIN 1.4301 o síle min. 1,25 mm, horní deska min. 1,5 mm
samonosná konstrukce určená k pevnému zabudování do podlahy (pod hydroizolaci a PP)
součástí je: 3x hlavní uzávěr vody na jedné boční straně, 1x zásuvka 230V do pouzdra (IP54), 1x zásuvka 400V do pouzdra (IP54) na druhé boční straně, vše zapuštěné
instalace: nosná konstrukce pro zavěšenou varnou technologii, rozvody elektroinstalace 400V, datové kabely, rozvody teplé, studené a změkčené vody, odpady
instalované přívody: 6x rozvod studené vody, 6x rozvod teplé vody, 3x rozvod změkčené vody, 2x odpadní potrubí bez sifonu, 2x nerezové potrubí pro rozvod tlakové páry s tepelnou izolací, kabelové rozvody</t>
  </si>
  <si>
    <r>
      <t>Multifunkční pánev</t>
    </r>
    <r>
      <rPr>
        <sz val="10"/>
        <color indexed="8"/>
        <rFont val="Arial CE"/>
        <charset val="238"/>
      </rPr>
      <t>, netlaková, manuálně sklopná, hranatá, objem 131 l, 6ti bodová sonda</t>
    </r>
  </si>
  <si>
    <t>Varný blok</t>
  </si>
  <si>
    <t>50g.4</t>
  </si>
  <si>
    <t>Funkce:
- vaření v kotli (polévky, omáčky, silné vývary, noční vaření, vaření při stálé teplotě ...
- noční vaření (masové vývary, uzené maso ...)
- dušení v páře - ve vložených nebo zavěšených gastronádobách (zelenina, knedlíky, krémy, pudingy …)
- tlakové dušení
- smažení na pánvi s tukem (řízky, koblihy, obalovaný květák ...) nebo bez (ryby, vajíčka, palačinky ...)
- restování
- kombinované vaření
- kombinované tlakové vaření
- provaření a míchání
- grilování
- finishing</t>
  </si>
  <si>
    <t>vč. lopatky 2 ltr., plné, celonerezové provedení</t>
  </si>
  <si>
    <t>vč. závěsného háku čelního pro zavěšení GN do pánve</t>
  </si>
  <si>
    <t>vč. závěsného háku krátkého na GN</t>
  </si>
  <si>
    <t>vč. směšovací baterie vestavěné 3/4", otočné rameno 350 mm se stop ventilem</t>
  </si>
  <si>
    <t>50g.6</t>
  </si>
  <si>
    <r>
      <t>Kotel rychlovarný,</t>
    </r>
    <r>
      <rPr>
        <sz val="10"/>
        <color indexed="8"/>
        <rFont val="Arial CE"/>
        <charset val="238"/>
      </rPr>
      <t xml:space="preserve"> netlakový, elektrický, kulatý, objem 150 l, nesklopný</t>
    </r>
  </si>
  <si>
    <t>50g.11a</t>
  </si>
  <si>
    <t>Elektrický sporák indukční, 4 varné zóny</t>
  </si>
  <si>
    <r>
      <t>Stanice pro třídění odpadů</t>
    </r>
    <r>
      <rPr>
        <sz val="10"/>
        <rFont val="Arial CE"/>
        <charset val="238"/>
      </rPr>
      <t xml:space="preserve"> u dopravníkového pásu</t>
    </r>
  </si>
  <si>
    <t>celonerezové provedení - opláštění z nerez plechu tl. 1,5 mm, podnoží z jeklů 40x40x1,5 mm, výšková stavitelnost 20 mm
4 jednostranné segmenty se šikmou horní deskou s otvorem prům. min. 160 mm, spodní část s výsuvným mechanismem pro koš
boční a zadní opláštění</t>
  </si>
  <si>
    <r>
      <t>Dopravníkový pás řemenový</t>
    </r>
    <r>
      <rPr>
        <sz val="10"/>
        <rFont val="Arial CE"/>
        <charset val="238"/>
      </rPr>
      <t xml:space="preserve"> pro sběr podnosů s použitým nádobím</t>
    </r>
  </si>
  <si>
    <t>celonerezové provedení - nerez plech tl. 1,5 mm, podnoží z jeklů 40x40x1,5 mm, výšková stavitelnost 20 mm
směr levo - pravý, plynulé nastavení rychlosti 4 až 20 m/min
vybavení: 1x vypínač, 1x tlačítko START, tlačítko STOP, 2x tlačítko nouzového zastavení, fotovoltaický koncový spínač (výškový omezovač)</t>
  </si>
  <si>
    <r>
      <t>Sprcha tlaková stolní</t>
    </r>
    <r>
      <rPr>
        <sz val="10"/>
        <rFont val="Arial CE"/>
        <charset val="238"/>
      </rPr>
      <t>, páková směšovací baterie</t>
    </r>
  </si>
  <si>
    <t>52.3b</t>
  </si>
  <si>
    <r>
      <t>Stolový nástavec</t>
    </r>
    <r>
      <rPr>
        <sz val="10"/>
        <rFont val="Arial CE"/>
        <charset val="238"/>
      </rPr>
      <t xml:space="preserve"> se 2 šikmými policemi na prázdné koše</t>
    </r>
  </si>
  <si>
    <t>celonerezové provedení - police z nerez plechu tl. 1 mm, nosná kce z jeklů 30x30x1,5 mm
2x plná šikmá police s lemem a odtokem
pevně spojený se stolem</t>
  </si>
  <si>
    <t>tlaková hadice s vyvažovací pružinou o délce 1200mm, úchytka k nosné kci a háček na sprchu</t>
  </si>
  <si>
    <r>
      <t>Nerezový navíjecí buben</t>
    </r>
    <r>
      <rPr>
        <sz val="10"/>
        <rFont val="Arial CE"/>
        <charset val="238"/>
      </rPr>
      <t>, hadice 15m, tlaková sprcha</t>
    </r>
  </si>
  <si>
    <r>
      <t>Mycí stůl s roštovou policí</t>
    </r>
    <r>
      <rPr>
        <sz val="10"/>
        <rFont val="Arial CE"/>
        <charset val="238"/>
      </rPr>
      <t>, zadní lem</t>
    </r>
  </si>
  <si>
    <r>
      <t>Mycí stůl s roštovou policí</t>
    </r>
    <r>
      <rPr>
        <sz val="10"/>
        <rFont val="Arial CE"/>
        <charset val="238"/>
      </rPr>
      <t>, zadní a pravý lem</t>
    </r>
  </si>
  <si>
    <t>celonerezové provedení - pracovní deska tl. 40 mm, nerez plech tl. 1,5 mm, podnoží z jeklů 40x40x1,5 mm, výšková stavitelnost ± 20 mm
prolis pracovní desky
dřez lisovaný 1000x500x280mm
spodní police roštová ve v. 150mm
zadní a pravý lem v. 50 mm
vč. sifonu</t>
  </si>
  <si>
    <r>
      <t xml:space="preserve">Pracovní stůl otevřený s dřezem, policí a vsuny na GN, </t>
    </r>
    <r>
      <rPr>
        <sz val="10"/>
        <rFont val="Arial CE"/>
        <charset val="238"/>
      </rPr>
      <t>zadní a levý lem, stojánková baterie</t>
    </r>
  </si>
  <si>
    <t>Konvektomaty</t>
  </si>
  <si>
    <r>
      <t>Nástavba hygienická jednoduchá</t>
    </r>
    <r>
      <rPr>
        <sz val="10"/>
        <rFont val="Arial CE"/>
        <charset val="238"/>
      </rPr>
      <t>, s čelním sklem</t>
    </r>
  </si>
  <si>
    <t>celonerezové hranaté provedení – konstrukce ve tvaru L z jeklů 30x30x1,5 mm
rovné horní a čelní sklo kalené čiré tl. 8 mm
pevně spojená s výdejním stolem</t>
  </si>
  <si>
    <t>celonerezové dvouplášťové provedení, madlo
4 otočná kolečka Ø 100 mm, z toho 2 s brzdou
kapacita 2x 55 talířů Ø 280 mm
el. vyhřívaný s termostatem, připojitelný flexošňůrou do zásuvky
vč. polykarbonátového poklopu</t>
  </si>
  <si>
    <t>celonerezové provedení - kce z jeklů 30x30x1,5 mm, police tl. 30 mm z nerez plechu tl. 1 mm
4 otočná kolečka, z toho 2 s brzdou
nosič na příbory pro 4x GN 1/4
vč. 4 ks nerez gastronádob s polykarbonátovým víkem</t>
  </si>
  <si>
    <r>
      <t>Nerezová dvířka</t>
    </r>
    <r>
      <rPr>
        <sz val="10"/>
        <rFont val="Arial CE"/>
        <charset val="238"/>
      </rPr>
      <t>, kyvná</t>
    </r>
  </si>
  <si>
    <t>celonerezové provedení - dvouplášťové, nerez plech tl. 1,5 mm
uchycení k sousednímu stolu
osazení ve v. 150 mm od podlahy, horní hrana ve v. 900 mm</t>
  </si>
  <si>
    <t>celonerezové provedení  - 4x trubka Ø 28 mm
vč. konzolí pro uchycení k výdejním stolům</t>
  </si>
  <si>
    <t>47.6</t>
  </si>
  <si>
    <t>celonerezové provedení
kolenové ovládání se zpožděním
nastavení teploty vody pomocí směšovacího ventilu
vč. stojánkové baterie a sifonu</t>
  </si>
  <si>
    <r>
      <rPr>
        <b/>
        <sz val="10"/>
        <rFont val="Arial"/>
        <family val="2"/>
        <charset val="238"/>
      </rPr>
      <t>Umyvadlo</t>
    </r>
    <r>
      <rPr>
        <sz val="10"/>
        <rFont val="Arial"/>
        <family val="2"/>
        <charset val="238"/>
      </rPr>
      <t xml:space="preserve"> s kolenovým ovládáním, baterie</t>
    </r>
  </si>
  <si>
    <t>UMÝVÁRNA A SKLAD TERMOPORTŮ</t>
  </si>
  <si>
    <r>
      <t>Výlevka kombinovaná s umyvadlem,</t>
    </r>
    <r>
      <rPr>
        <sz val="10"/>
        <rFont val="Arial CE"/>
        <charset val="238"/>
      </rPr>
      <t xml:space="preserve"> vč. baterie, zadní a pravý lem</t>
    </r>
  </si>
  <si>
    <r>
      <t xml:space="preserve">Pracovní stůl otevřený </t>
    </r>
    <r>
      <rPr>
        <sz val="10"/>
        <rFont val="Arial CE"/>
        <charset val="238"/>
      </rPr>
      <t xml:space="preserve">s částečnou policí, zadní lem </t>
    </r>
  </si>
  <si>
    <r>
      <t>Mycí stůl otevřený</t>
    </r>
    <r>
      <rPr>
        <sz val="10"/>
        <rFont val="Arial CE"/>
        <charset val="238"/>
      </rPr>
      <t xml:space="preserve"> s roštovou policí, zadní lem</t>
    </r>
  </si>
  <si>
    <r>
      <t xml:space="preserve">Pracovní stůl otevřený </t>
    </r>
    <r>
      <rPr>
        <sz val="10"/>
        <rFont val="Arial CE"/>
        <charset val="238"/>
      </rPr>
      <t xml:space="preserve">s policí, zadní lem </t>
    </r>
  </si>
  <si>
    <r>
      <t xml:space="preserve">Pracovní stůl skříňkový </t>
    </r>
    <r>
      <rPr>
        <sz val="10"/>
        <rFont val="Arial CE"/>
        <charset val="238"/>
      </rPr>
      <t xml:space="preserve">s posuvnými dvířky, zadní lem </t>
    </r>
  </si>
  <si>
    <r>
      <t>Pracovní stůl skříňkový</t>
    </r>
    <r>
      <rPr>
        <sz val="10"/>
        <rFont val="Arial CE"/>
        <charset val="238"/>
      </rPr>
      <t xml:space="preserve"> s posuvnými dvířky, zadní a pravý lem</t>
    </r>
  </si>
  <si>
    <r>
      <t>Myčka nádobí podstolová</t>
    </r>
    <r>
      <rPr>
        <sz val="10"/>
        <rFont val="Arial CE"/>
        <charset val="238"/>
      </rPr>
      <t xml:space="preserve"> se zabudovaným změkčovačem vody</t>
    </r>
  </si>
  <si>
    <t>celonerezová konstrukce s lisovaným mycím tankem v hygienickém provedení
dveře dvouplášťové, izolované
mycí ramena nerezová, mycí programy 90/120/240 s, kapacita min. 40 košů/hod
samočisticí program pro mycí komoru, odvápňovací program
elektronické ovládání s možností zobrazení aktuálního stavu myčky (teplot), zobrazování aktuální fáze programu
vestavěné dávkovače chemických prostředků, odpadní čerpadlo, oplachové čerpadlo
rozměr košů 500 x 500 mm, vstupní výška min. 420 mm
max. spotřeba vody 2,5 l/koš</t>
  </si>
  <si>
    <r>
      <t>Mrazící skříň</t>
    </r>
    <r>
      <rPr>
        <sz val="10"/>
        <rFont val="Arial CE"/>
        <charset val="238"/>
      </rPr>
      <t xml:space="preserve"> nerez</t>
    </r>
  </si>
  <si>
    <t>objem 597 ltr., pro GN2/1, rozsah teplot -10 až -26°C
celonerezové provedení - vnější i vnitřní povrch z nerezové oceli AISI 304
vnější povrch z jednodílných bočnic s izolací tl. min. 75 mm, bez štěrbin
hlubokotažená vnitřní skříň s lisovanými vsuny pro GN2/1
hlubokotažená podlahová vana z jednoho kusu s velkými radiusy
samočinně se zavírající dveře s vyměnitelným magnetickým těsněním
integrovaný nožní pedál pro otevírání dveří bez použití rukou
ergonomické madlo po celé výšce dveří
možnost změnit směr otevírání dveří
funkční díly (ventilátor, výparník ...) v samostatném strojním prostoru s výklopnou demontovatelnou zástěnou v horní části skříně
dynamický chladící systém - dva ventilátory pro rovnoměrné rozložení teploty
automatický systém odmrazování pomocí horkého plynu bez nutnosti vyjmutí potravin
elektronický řídící systém, rozhraní RS485 pro externí dokumentaci teploty, integrovaná paměť, optický a akustický alarm
pro okolní teplotu +10 až +40°C
chladivo R290
4 přestavitelné rošty potažené umělou hmotou</t>
  </si>
  <si>
    <r>
      <t>Chladící skříň</t>
    </r>
    <r>
      <rPr>
        <sz val="10"/>
        <rFont val="Arial CE"/>
        <charset val="238"/>
      </rPr>
      <t xml:space="preserve"> nerez</t>
    </r>
  </si>
  <si>
    <t>objem 597 ltr., pro GN2/1, rozsah teplot -2 až +15°C
celonerezové provedení - vnější i vnitřní povrch z nerezové oceli AISI 304
vnější povrch z jednodílných bočnic s izolací tl. min. 75 mm, bez štěrbin
hlubokotažená vnitřní skříň s lisovanými vsuny pro GN2/1
hlubokotažená podlahová vana z jednoho kusu s velkými radiusy
samočinně se zavírající dveře s vyměnitelným magnetickým těsněním
integrovaný nožní pedál pro otevírání dveří bez použití rukou
ergonomické madlo po celé výšce dveří
možnost změnit směr otevírání dveří
funkční díly (ventilátor, výparník ...) v samostatném strojním prostoru s výklopnou demontovatelnou zástěnou v horní části skříně
dynamický chladící systém - dva ventilátory pro rovnoměrné rozložení teploty
automatický systém odmrazování pomocí horkého plynu bez nutnosti vyjmutí potravin
elektronický řídící systém, rozhraní RS485 pro externí dokumentaci teploty, integrovaná paměť, optický a akustický alarm
pro okolní teplotu +10 až +40°C
chladivo R290
4 přestavitelné rošty potažené umělou hmotou</t>
  </si>
  <si>
    <r>
      <t>Centrální úpravna vody (automatický změkčovač)</t>
    </r>
    <r>
      <rPr>
        <sz val="10"/>
        <rFont val="Arial CE"/>
        <charset val="238"/>
      </rPr>
      <t xml:space="preserve"> pro 2x mycí stroj (pol.52.5 + 50e.3), 3x konvektomat (pol.50h.1 + 50h.1a), multif. tlak. pánev (pol. 50g.3) a kotel (pol. 50g.6) - chlazení víka, a vyvíječ tlak. páry (pol.50g.8)</t>
    </r>
  </si>
  <si>
    <t>řídící modul měří množství vody proteklé systémem kontrolních disků</t>
  </si>
  <si>
    <t>po průtoku určitého množství vody se automaticky spouští regenerace a tok vody je předán z jednoho tanku na druhý</t>
  </si>
  <si>
    <t>elektronický bezpečnostní omezovač teploty generátoru páry a horkovzdušného topení
vestavěná brzda ventilátorového kola
datová paměť HACCP a výstup přes rozhraní USB
certifikováno pro provoz bez dozoru </t>
  </si>
  <si>
    <t>systém automatického čištění a péče o varnou komoru a generátor páry nezávislý na tlaku sítě
automatické čištění a odvápnění generátoru páry
čtyři různé čisticí programy k bezobslužnému čištění
bezpečné ukončení čištění po výpadku proudu s varným prostorem bez čisticích prostředků
dvířka zařízení s dvojitým zasklením chlazeným z vnitřní strany a s výklopným vnitřním sklem pro snadné čištění
vnitřní a vnější materiál z ušlechtilé oceli dle DIN 1.4301, hygienická hladká varná komora s oblými rohy a optimalizovaným prouděním vzduchu
ochrana proti stříkající vodě IPX5</t>
  </si>
  <si>
    <t>kapacita: 20 podélných zásuvných roštů pro 1/1 gastronádoby
stojanový vozík s roztečí zásuvů 65 mm a dvojitými otočnými kolečky, s rukojetí
Varné režimy:
vaření v páře 30 °C – 130 °C
horký vzduch 30 °C – 300 °C
kombinace páry a horkého vzduchu 30 °C – 300 °C</t>
  </si>
  <si>
    <t>regulace klimatu – měření a regulace vlhkosti
nastavení vlhkosti v krocích po 10 %
dynamické proudění vzduchu - 3 obousměrná kola ventilátoru ve varné komoře s 5-ti rychlostmi
parní generátor pro optimální výkon i při nízkých teplotách do 100 °C
integrovaný bezúdržbový systém odlučování tuků
funkce zchlazení pomocí kola ventilátoru pro rychlé ochlazení varné komory
měření vnitřní teploty pokrmu pomocí snímače
vaření s teplotním rozdílem s minimálními ztrátami při vaření
digitální zobrazení teploty nastavitelné ve °C nebo °F
digitální zobrazení vlhkosti varné komory a času
až 100 varných programů o jednom či více (až 12) krocích
individuální přizpůsobení parametrů vaření během provozu
integrovaná ruční sprcha s automatickým navíjením
LED osvětlení varného prostoru s vysokým barevným rozlišením</t>
  </si>
  <si>
    <r>
      <t xml:space="preserve">Elektrický konvektomat 20x 1/1 </t>
    </r>
    <r>
      <rPr>
        <sz val="10"/>
        <rFont val="Arial"/>
        <family val="2"/>
        <charset val="238"/>
      </rPr>
      <t>s bojlerovým vývinem páry, ovládání dotykovým panelem,</t>
    </r>
    <r>
      <rPr>
        <sz val="8"/>
        <rFont val="Arial CE"/>
        <family val="2"/>
        <charset val="238"/>
      </rPr>
      <t xml:space="preserve"> </t>
    </r>
    <r>
      <rPr>
        <sz val="10"/>
        <rFont val="Arial"/>
        <family val="2"/>
        <charset val="238"/>
      </rPr>
      <t>vč. zavážecího vozíku</t>
    </r>
  </si>
  <si>
    <r>
      <t>Chladící skříň</t>
    </r>
    <r>
      <rPr>
        <sz val="10"/>
        <rFont val="Arial CE"/>
        <charset val="238"/>
      </rPr>
      <t xml:space="preserve"> nerez - plast</t>
    </r>
  </si>
  <si>
    <t>50e.1</t>
  </si>
  <si>
    <r>
      <t>Válečkový výstupní stůl z myčky</t>
    </r>
    <r>
      <rPr>
        <sz val="10"/>
        <rFont val="Arial CE"/>
        <charset val="238"/>
      </rPr>
      <t>, s roštovou policí a koncovým spínačem</t>
    </r>
  </si>
  <si>
    <t>objem 436 ltr., rozsah teplot +1 až +15°C
otevírání dveří pravé
vnější povrch z nerezové oceli AISI 304
vnitřní skříň hlubokotažená plastová, s velkými radiusy
samozavírací dveře (od úhlu 60°) s vyměnitelným magnetickým těsněním
ergonomické nerezové madlo
možnost změnit směr otevírání dveří
dynamický chladící systém
automatický systém odmrazování
elektronické řízení s digitálním displejem, optický a akustický alarm
pro okolní teplotu +10 až +40°C
chladivo R600a
5 přestavitelných roštů potažených umělou hmotou</t>
  </si>
  <si>
    <r>
      <t>Chladící skříň</t>
    </r>
    <r>
      <rPr>
        <sz val="10"/>
        <rFont val="Arial CE"/>
        <charset val="238"/>
      </rPr>
      <t xml:space="preserve"> bílá</t>
    </r>
  </si>
  <si>
    <t>objem 436 ltr., rozsah teplot +1 až +15°C
otevírání dveří pravé
vnější povrch z oceli, bílý
vnitřní skříň hlubokotažená plastová, s velkými radiusy
samozavírací dveře (od úhlu 60°) s vyměnitelným magnetickým těsněním
ergonomické nerezové madlo
možnost změnit směr otevírání dveří
dynamický chladící systém
automatický systém odmrazování
elektronické řízení s digitálním displejem, optický a akustický alarm
pro okolní teplotu +10 až +40°C
chladivo R600a
5 přestavitelných roštů potažených umělou hmotou</t>
  </si>
  <si>
    <t>rozměr vážní plochy: 800 x 800 mm, nerez
váživost: 300 kg
přesnost (dílek): 100 g
indikátor na konstrukci nebo na zdi
ES ověření váhy v ceně
Vyhodnocovací jednotka 
- LCD displej s LED podsvitem, výška číslic min. 20mm
- funkce: tárování, nulování, sčítání navážek, počítání kusů
- klávesnice - 5 funkčních kláves
- napájení: AC 230V, DC 6V/3Ah - vestavěný AKU
- režim dobíjení baterie
- indikace stavu baterie</t>
  </si>
  <si>
    <t>57.1</t>
  </si>
  <si>
    <t>kovové provedení, šroubované, lakované práškovou barvou komaxit, přestavitelnost polic 25 mm
4x police s nosností á 120 kg</t>
  </si>
  <si>
    <r>
      <t xml:space="preserve">Pracovní stůl </t>
    </r>
    <r>
      <rPr>
        <sz val="10"/>
        <rFont val="Arial CE"/>
        <charset val="238"/>
      </rPr>
      <t>otevřený s roštovou policí, zadní a levý lem</t>
    </r>
  </si>
  <si>
    <r>
      <t>Mycí stůl</t>
    </r>
    <r>
      <rPr>
        <sz val="10"/>
        <rFont val="Arial CE"/>
        <charset val="238"/>
      </rPr>
      <t xml:space="preserve"> otevřený s roštovou policí, zadní lem</t>
    </r>
  </si>
  <si>
    <r>
      <t>Mycí stůl</t>
    </r>
    <r>
      <rPr>
        <sz val="10"/>
        <rFont val="Arial CE"/>
        <charset val="238"/>
      </rPr>
      <t xml:space="preserve"> otevřený s roštovou policí, zadní a levý lem</t>
    </r>
  </si>
  <si>
    <t>50.2</t>
  </si>
  <si>
    <r>
      <t>Chladící box</t>
    </r>
    <r>
      <rPr>
        <sz val="10"/>
        <rFont val="Arial CE"/>
        <charset val="238"/>
      </rPr>
      <t xml:space="preserve"> na kořenovou zeleninu </t>
    </r>
    <r>
      <rPr>
        <sz val="10"/>
        <rFont val="Arial"/>
        <family val="2"/>
        <charset val="238"/>
      </rPr>
      <t>vč. agregátu a podlahy</t>
    </r>
  </si>
  <si>
    <r>
      <t>Dřevěný rošt</t>
    </r>
    <r>
      <rPr>
        <sz val="10"/>
        <rFont val="Arial CE"/>
        <charset val="238"/>
      </rPr>
      <t xml:space="preserve"> na kořenovou zeleninu</t>
    </r>
  </si>
  <si>
    <t>51.1a</t>
  </si>
  <si>
    <t>51.1b</t>
  </si>
  <si>
    <r>
      <t xml:space="preserve">Pracovní stůl </t>
    </r>
    <r>
      <rPr>
        <sz val="10"/>
        <rFont val="Arial CE"/>
        <charset val="238"/>
      </rPr>
      <t>otevřený s policí a zásuvkou, zadní lem</t>
    </r>
  </si>
  <si>
    <t>rozměry jsou vnitřní, stavebně zapuštěný</t>
  </si>
  <si>
    <t>stavebnicový modulový box, systém spojení panelů pero-držka s excentr. zámkem vč. roh. sloupků
opláštění bíle lakovaný, žárově pozink. ocelový plech tl. min. 0,6 mm
PUR izolace tl. min. 75 mm
chladírenské otočné dveře levé š. 800 mm, bíle lakované, vč. zamykání a bezp. otevírání zevnitř boxu
podlaha sendvičová tl. 77 mm se zvýšenou únosností a protiskluznou úpravou, krytá plechem tl. 2 mm, zapuštěná do stavební podlahy
osvětlení LED, zakrytí mezery mezi stěnami nebo stropem a stavbou
dělené chladící zařízení (split) na stropě boxu - kondenz. chlad. jednotka, výparník, rozvaděč a propoj. potrubí, vč. 5 m sacího a kapalinového potrubí vč. izolace a úchytů
chladivo R452A</t>
  </si>
  <si>
    <r>
      <t>Chladící box</t>
    </r>
    <r>
      <rPr>
        <sz val="10"/>
        <rFont val="Arial CE"/>
        <charset val="238"/>
      </rPr>
      <t xml:space="preserve"> na mléko a tuky </t>
    </r>
    <r>
      <rPr>
        <sz val="10"/>
        <rFont val="Arial"/>
        <family val="2"/>
        <charset val="238"/>
      </rPr>
      <t>vč. agregátu, podlahy a regálů</t>
    </r>
  </si>
  <si>
    <r>
      <t>Chladící box</t>
    </r>
    <r>
      <rPr>
        <sz val="10"/>
        <rFont val="Arial CE"/>
        <charset val="238"/>
      </rPr>
      <t xml:space="preserve"> na zeleninu </t>
    </r>
    <r>
      <rPr>
        <sz val="10"/>
        <rFont val="Arial"/>
        <family val="2"/>
        <charset val="238"/>
      </rPr>
      <t>vč. agregátu, podlahy a regálů</t>
    </r>
  </si>
  <si>
    <t>vč. regálového systému z korozivzdorné oceli, v. 1900 mm, 4 patra plných plat hl. 440 mm, pod výparníkem snížená výška regálu na 1600 mm, dle PD</t>
  </si>
  <si>
    <t>stavebnicový modulový box, systém spojení panelů pero-držka s excentr. zámkem vč. roh. sloupků
opláštění bíle lakovaný, žárově pozink. ocelový plech tl. min. 0,6 mm
PUR izolace tl. min. 125 mm
mrazírenské otočné dveře pravé š. 800 mm, bíle lakované, vč. zamykání a bezp. otevírání zevnitř boxu
podlaha sendvičová tl. 127+20 mm se zvýšenou únosností a protiskluznou úpravou, krytá plechem tl. 2 mm, zapuštěná do stavební podlahy
přetlakový ventil, osvětlení LED, signalizace osvětlení, akustická a světelná signalizace pro uzavřenou osobu, zakrytí mezery mezi stěnami nebo stropem a stavbou
dělené chladící zařízení (split) na stropě boxu - kondenz. chlad. jednotka, výparník, rozvaděč a propoj. potrubí, vč. 5 m sacího a kapalinového potrubí vč. izolace a úchytů
chladivo R452A</t>
  </si>
  <si>
    <r>
      <t>Mrazící box</t>
    </r>
    <r>
      <rPr>
        <sz val="10"/>
        <rFont val="Arial CE"/>
        <charset val="238"/>
      </rPr>
      <t xml:space="preserve"> na zeleninu </t>
    </r>
    <r>
      <rPr>
        <sz val="10"/>
        <rFont val="Arial"/>
        <family val="2"/>
        <charset val="238"/>
      </rPr>
      <t>vč. agregátu, podlahy a regálů</t>
    </r>
  </si>
  <si>
    <r>
      <t>Chladící box</t>
    </r>
    <r>
      <rPr>
        <sz val="10"/>
        <rFont val="Arial CE"/>
        <charset val="238"/>
      </rPr>
      <t xml:space="preserve"> na maso </t>
    </r>
    <r>
      <rPr>
        <sz val="10"/>
        <rFont val="Arial"/>
        <family val="2"/>
        <charset val="238"/>
      </rPr>
      <t>vč. agregátu, podlahy, regálů a závěsného systému na maso</t>
    </r>
  </si>
  <si>
    <t>stavebnicový modulový box, systém spojení panelů pero-držka s excentr. zámkem vč. roh. sloupků
opláštění bíle lakovaný, žárově pozink. ocelový plech tl. min. 0,6 mm
PUR izolace tl. min. 75 mm
chladírenské otočné dveře pravé š. 800 mm, bíle lakované, vč. zamykání a bezp. otevírání zevnitř boxu
podlaha sendvičová tl. 77 mm se zvýšenou únosností a protiskluznou úpravou, krytá plechem tl. 2 mm, zapuštěná do stavební podlahy
osvětlení LED, zakrytí mezery mezi stěnami nebo stropem a stavbou
dělené chladící zařízení (split) na stropě boxu - kondenz. chlad. jednotka, výparník, rozvaděč a propoj. potrubí, vč. 5 m sacího a kapalinového potrubí vč. izolace a úchytů
chladivo R452A</t>
  </si>
  <si>
    <t>vč. závěsného systému na maso z korozivzdorné oceli, sestava 1000x350x2200 mm, 5 ks háků, jedno patro</t>
  </si>
  <si>
    <r>
      <t>Mrazící box</t>
    </r>
    <r>
      <rPr>
        <sz val="10"/>
        <rFont val="Arial CE"/>
        <charset val="238"/>
      </rPr>
      <t xml:space="preserve"> na maso </t>
    </r>
    <r>
      <rPr>
        <sz val="10"/>
        <rFont val="Arial"/>
        <family val="2"/>
        <charset val="238"/>
      </rPr>
      <t>vč. agregátu, podlahy a regálů</t>
    </r>
  </si>
  <si>
    <t>stavebnicový modulový box, systém spojení panelů pero-držka s excentr. zámkem vč. roh. sloupků
opláštění bíle lakovaný, žárově pozink. ocelový plech tl. min. 0,6 mm
PUR izolace tl. min. 125 mm
mrazírenské otočné dveře levé š. 800 mm, bíle lakované, vč. zamykání a bezp. otevírání zevnitř boxu
podlaha sendvičová tl. 127+20 mm se zvýšenou únosností a protiskluznou úpravou, krytá plechem tl. 2 mm, zapuštěná do stavební podlahy
přetlakový ventil, osvětlení LED, signalizace osvětlení, akustická a světelná signalizace pro uzavřenou osobu, zakrytí mezery mezi stěnami nebo stropem a stavbou
dělené chladící zařízení (split) na stropě boxu - kondenz. chlad. jednotka, výparník, rozvaděč a propoj. potrubí, vč. 5 m sacího a kapalinového potrubí vč. izolace a úchytů
chladivo R452A</t>
  </si>
  <si>
    <t>celonerezové provedení - pracovní deska tl. 40 mm, nerez plech tl. 1,5 mm, podnoží z jeklů 40x40x1,5 mm, výšková stavitelnost 20 mm
spodní police ve v. 150 mm
zadní lem v. 50 mm</t>
  </si>
  <si>
    <t>celonerezové provedení - pracovní deska tl. 40 mm, nerez plech tl. 1,5 mm, nohy z jeklů 40x40x1,5 mm, výšk. stavitelnost 20 mm
2x prostor pro GN s křídlovými dvířky a 2x zásuvka (dělení 1/2:1/2)
chlazený obsah 320 ltr
chladící agregát vpravo, rozsah teplot 0°C až +10°C
zadní lem v. 50 mm</t>
  </si>
  <si>
    <t>celonerezové provedení - pracovní deska tl. 40 mm, nerez plech tl. 1,5 mm, podnoží z jeklů 40x40x1,5 mm, výšková stavitelnost 20 mm
opláštění z plechu tl. 1 mm z boků a zezadu, z čela posuvná dvířka na valivém vedení 
spodní police ve v. 150 mm
zadní lem v. 50 mm</t>
  </si>
  <si>
    <t>celonerezové provedení - police tl. 30 mm z nerez plechu tl. 1 mm, nosná kce z jeklů 30x30x1,5 mm, výšková stavitelnost 20 mm
4x pevná police s nosností á 120 kg</t>
  </si>
  <si>
    <t>celonerezové provedení - pracovní deska tl. 40 mm, nerez plech tl. 1,5 mm, podnoží z jeklů 40x40x1,5 mm, výšková stavitelnost 20 mm
vpravo spodní prostor volný pro myčku nádobí
vlevo spodní police ve v. 150 mm
3 páry nohou
zadní lem v. 50 mm</t>
  </si>
  <si>
    <t>celonerezové provedení - pracovní deska tl. 40 mm, nerez plech tl. 1,5 mm, podnoží z jeklů 40x40x1,5 mm, výšková stavitelnost 20 mm
prolis pracovní desky
dřez lisovaný 500x500x280 mm vlevo
spodní police roštová ve v. 150 mm
zadní lem v. 50 mm
vč. sifonu</t>
  </si>
  <si>
    <t>celonerezové provedení - spodní vana (výlevka) 400x400x200 mm s vyklápěcím roštem, horní vana (umyvadlo) 340x240x150 mm, nohy z jeklů 40x40x1,5 mm, výšková stavitelnost 20 mm
zadní a pravý lem v. 50 mm
vč. pákové stojánkové baterie u horní vany s možností natočení nad obě vany a sifonu</t>
  </si>
  <si>
    <t>celonerezové provedení - pracovní deska tl. 40 mm, nerez plech tl. 1,5 mm, podnoží z jeklů 40x40x1,5 mm, výšková stavitelnost 20 mm
spodní police roštová ve v. 150 mm
zadní a levý lem v. 50 mm</t>
  </si>
  <si>
    <t>celonerezové provedení - police tl. 30 mm z nerez plechu tl. 1 mm, nosná kce z jeklů 30x30x1,5 mm, výšková stavitelnost 20 mm
4x pevná police s nosností á 100 kg</t>
  </si>
  <si>
    <t>Solankový tank – materiál: HDPE, kapacita: 100 kg tablet, soli</t>
  </si>
  <si>
    <t>celonerezové provedení, nohy z jeklů 40x40x1,5 mm, výšk. stavitelnost 20 mm
1x prostor pro GN s křídlovými dvířky a 4x zásuvka (dělení 1/2:1/2)
chlazený obsah 320 ltr
chladící agregát vlevo, rozsah teplot 0°C až +10°C
nad agregátem (vlevo) dřez 300x500x200 mm
zadní lem v. 50 mm
vč. stojánkové baterie a sifonu</t>
  </si>
  <si>
    <t>celonerezové provedení - pracovní deska tl. 40 mm, nerez plech tl. 1,5 mm, podnoží z jeklů 40x40x1,5 mm, výšková stavitelnost 20 mm
spodní police ve v. 150 mm
zadní a pravý lem v. 50 mm</t>
  </si>
  <si>
    <r>
      <t>Mycí stůl otevřený s policí</t>
    </r>
    <r>
      <rPr>
        <sz val="10"/>
        <rFont val="Arial CE"/>
        <charset val="238"/>
      </rPr>
      <t>, zadní  lem, stojánková baterie</t>
    </r>
  </si>
  <si>
    <t>celonerezové provedení - pracovní deska tl. 40 mm, nerez plech tl. 1,5 mm, podnoží z jeklů 40x40x1,5 mm, výšková stavitelnost 20 mm
dřez lisovaný 300x500x200 mm vpravo
spodní police ve v. 150 mm
přesah pracovní desky cca 170 mm vlevo nad radiátor
zadní lem v. 50 mm
vč. stojánkové baterie a sifonu</t>
  </si>
  <si>
    <t>celonerezové provedení - pracovní deska tl. 40 mm, nerez plech tl. 1,5 mm, podnoží z jeklů 40x40x1,5 mm, výšková stavitelnost 20 mm
dřez lisovaný 500x500x250 mm vlevo
spodní police ve v. 150 mm
zadní a pravý lem v. 50 mm
vč. stojánkové baterie a sifonu</t>
  </si>
  <si>
    <t>celonerezové provedení - pracovní deska tl. 40 mm, nerez plech tl. 1,5 mm, nohy z jeklů 40x40x1,5 mm, výšk. stavitelnost 20 mm
1x prostor pro GN s křídlovými dvířky a 4x zásuvka (dělení 1/2:1/2)
chlazený obsah 320 ltr
chladící agregát vpravo, rozsah teplot 0°C až +10°C
zadní a pravý lem v. 50 mm</t>
  </si>
  <si>
    <t>Příprava těsta</t>
  </si>
  <si>
    <t>celonerezové provedení - pracovní deska tl. 40 mm, nerez plech tl. 1,5 mm, podnoží z jeklů 40x40x1,5 mm, výšková stavitelnost 20 mm
vpravo zásuvkový blok se 3x zásuvkou GN1/1 na valivém vedení
vlevo spodní police ve v. 150 mm
zadní lem v. 50 mm</t>
  </si>
  <si>
    <t>celonerezové provedení - pracovní deska tl. 40 mm, nerez plech tl. 1,5 mm, nohy z jeklů 40x40x1,5 mm, výšk. stavitelnost 20 mm
1x prostor pro GN s křídlovými dvířky a 4x zásuvka (dělení 1/2:1/2)
chlazený obsah 320 ltr
chladící agregát vpravo, rozsah teplot 0°C až +10°C
zadní lem v. 50 mm</t>
  </si>
  <si>
    <t>celonerezové provedení - nosná kce z jeklů 30x30x1,5 mm, výšková stavitelnost 20 mm
4x pevná roštová police s nosností á 120 kg</t>
  </si>
  <si>
    <t>celonerezové provedení - pracovní deska tl. 40 mm, nerez plech tl. 1,5 mm, podnoží z jeklů 40x40x1,5 mm, výšková stavitelnost 20 mm
1x roštová police  v. 150mm
zadní lem v. 50 mm, pravý lem v. 300 mm</t>
  </si>
  <si>
    <t>celonerezové provedení - pracovní deska tl. 40 mm, nerez plech tl. 1,5 mm, podnoží z jeklů 40x40x1,5 mm, výšková stavitelnost 20 mm
prolis pracovní desky
dřez lisovaný 1000x500x280 mm vlevo
spodní police roštová ve v. 150 mm
zadní lem v. 300 mm
vč. sifonu</t>
  </si>
  <si>
    <t>celonerezové provedení – spodní vana (výlevka) 400x400x200 mm s vyklápěcím roštem, horní vana (umyvadlo) 340x240x150 mm, nohy z jeklů 40x40x1,5 mm, výšková stavitelnost 20 mm
zadní lem v. 50 mm
vč. pákové stojánkové baterie u horní vany s možností natočení nad obě vany a sifonu</t>
  </si>
  <si>
    <t>celonerezové provedení - pracovní deska tl. 40 mm, nerez plech tl. 1,5 mm, podnoží z jeklů 40x40x1,5 mm, výšková stavitelnost 20 mm
vpravo zásuvkový blok se 3x zásuvkou GN1/1 na valivém vedení
vlevo spodní police ve v. 150 mm
zadní a levý lem v. 50 mm</t>
  </si>
  <si>
    <t>celonerezové provedení - pracovní deska tl. 40 mm, nerez plech tl. 1,5 mm, podnoží z jeklů 40x40x1,5 mm, výšková stavitelnost 20 mm
spodní police ve v. 150 mm</t>
  </si>
  <si>
    <t>celonerezové provedení - pracovní deska tl. 40 mm, nerez plech tl. 1,5 mm, podnoží z jeklů 40x40x1,5 mm, výšková stavitelnost 20 mm
dřez lisovaný 500x500x250 mm vlevo
7 párů vsunů pro GN1/1 vpravo
spodní police ve v. 150 mm
zadní a levý lem v. 50 mm
vč. stojánkové baterie a sifonu</t>
  </si>
  <si>
    <r>
      <t>Tunelová košová myčka nádobí</t>
    </r>
    <r>
      <rPr>
        <sz val="10"/>
        <rFont val="Arial CE"/>
        <charset val="238"/>
      </rPr>
      <t xml:space="preserve"> se sušící zónou a kondenzační jednotkou z mědi
</t>
    </r>
    <r>
      <rPr>
        <sz val="8"/>
        <rFont val="Arial CE"/>
        <charset val="238"/>
      </rPr>
      <t xml:space="preserve">
</t>
    </r>
    <r>
      <rPr>
        <sz val="10"/>
        <rFont val="Arial CE"/>
        <charset val="238"/>
      </rPr>
      <t xml:space="preserve">
</t>
    </r>
  </si>
  <si>
    <r>
      <t>Třídící stanice</t>
    </r>
    <r>
      <rPr>
        <sz val="10"/>
        <rFont val="Arial CE"/>
        <charset val="238"/>
      </rPr>
      <t xml:space="preserve"> s automatickým posuvem košů do myčky, na 3 koše + prodloužení válečkové dráhy</t>
    </r>
  </si>
  <si>
    <t>celonerezové provedení - pracovní deska tl. 40 mm, nerez plech tl. 1,5 mm, podnoží z jeklů 40x40x1,5 mm, výšková stavitelnost 20 mm
v přední části vpravo lisovaný dřez 500x500x300 mm, vlevo svařovaná vana s odtokem, nad ní vodící lišty pro 3 koše 500x500 mm a prostor pro sprchu
v zadní části válečkový stůl prodloužený o 1000 mm do myčky oproti třídícímu stolu, s plastovými válečky s mechanickým posunem - pohon z myčky (spřažení)
vč. stojánkové baterie a sifonu</t>
  </si>
  <si>
    <t>1125 (580)</t>
  </si>
  <si>
    <t>2325 +1000</t>
  </si>
  <si>
    <t>celonerezové provedení - pracovní deska tl. 40 mm, nerez plech tl. 1,5 mm, podnoží z jeklů 40x40x1,5 mm, výšková stavitelnost 20 mm
prolis pracovní desky - mělká vana osazená plastovými válečky
spodní roštová police ve v. 150 mm
vč. koncového spínače pro myčku</t>
  </si>
  <si>
    <t>celonerezové provedení – spodní vana (výlevka) 400x400x200 mm s vyklápěcím roštem, horní vana (umyvadlo) 340x240x150 mm, nohy z jeklů 40x40x1,5 mm, výšková stavitelnost 20 mm
zadní a pravý lem v. 50mm
vč. pákové stojánkové baterie u horní vany s možností natočení nad obě vany a sifonu</t>
  </si>
  <si>
    <t>celonerezové provedení
kapacita 120 ks podnosů 530x370 mm
4 otočná kolečka Ø 125 mm, z toho 2 s brzdou
pracovní deska se hmotností podnosů posouvá po svislé konzole tak, že horní podnos je stále ve stejné poloze</t>
  </si>
  <si>
    <t>52.11</t>
  </si>
  <si>
    <r>
      <t>Odsavač par závěsný</t>
    </r>
    <r>
      <rPr>
        <sz val="10"/>
        <color indexed="8"/>
        <rFont val="Arial CE"/>
        <charset val="238"/>
      </rPr>
      <t xml:space="preserve"> nad mycí stroj, bez osvětlení</t>
    </r>
  </si>
  <si>
    <t>celonerezové provedení z nerez plechu tl. 1 mm
vč. odkapového žlábku, výpustního kohoutu, táhel pro zavěšení a vyústku pro napojení na vzt
bez osvětlení
vč. 1 ks lamelového odlučovače tuku 500x500mm</t>
  </si>
  <si>
    <t>ohřevná vana (vodní lázeň) na 3x GN1/1, hl. 210mm, nedělená
celonerezové provedení - pracovní deska tl. 40 mm, nerez plech tl. 1,5 mm, podnoží z jeklů 40x40x1,5 mm, výšková stavitelnost 20 mm
spodní prostor opláštěný se spodní policí ve v. 150 mm, otevřený ze strany obsluhy, opláštění z plechu tl. 1 mm z boků a zezadu
ovládací panel vpravo, na něm ovládání napouštění a vypouštění vany, termostat a vypínače
vč. soklu z nerez plechu tl. 1 mm ze strany jídelny</t>
  </si>
  <si>
    <t>celonerezové provedení - pracovní deska tl. 40 mm, nerez plech tl. 1,5 mm, podnoží z jeklů 40x40x1,5 mm, výšková stavitelnost 20 mm
vč. soklu z nerez plechu tl. 1 mm ze strany jídelny
vč. zásuvky 230V, zapuštěné (pro zásobník talířů)</t>
  </si>
  <si>
    <t>celonerezové provedení - pracovní deska tl. 40 mm, nerez plech tl. 1,5 mm, podnoží z jeklů 40x40x1,5 mm, výšková stavitelnost 20 mm
spodní prostor opláštěný se spodní policí ve v. 150 mm, otevřený ze strany obsluhy, opláštění z plechu tl. 1 mm z boků a zezadu
středová přestavitelná police
vč. soklu z nerez plechu tl. 1 mm ze strany jídelny</t>
  </si>
  <si>
    <r>
      <t>Ohřívací stůl výdejní na 3x GN1/1</t>
    </r>
    <r>
      <rPr>
        <sz val="10"/>
        <rFont val="Arial CE"/>
        <charset val="238"/>
      </rPr>
      <t>, otevřený, vč. soklu</t>
    </r>
  </si>
  <si>
    <r>
      <t>Výdejní maska</t>
    </r>
    <r>
      <rPr>
        <sz val="10"/>
        <rFont val="Arial CE"/>
        <charset val="238"/>
      </rPr>
      <t>, vč. zásuvky a soklu</t>
    </r>
  </si>
  <si>
    <r>
      <t xml:space="preserve">Výdejní stůl </t>
    </r>
    <r>
      <rPr>
        <sz val="10"/>
        <rFont val="Arial CE"/>
        <charset val="238"/>
      </rPr>
      <t>se dvěma policemi, otevřený, vč. soklu</t>
    </r>
  </si>
  <si>
    <r>
      <t>Chladící vitrína otevřená samoobslužná</t>
    </r>
    <r>
      <rPr>
        <sz val="10"/>
        <rFont val="Arial CE"/>
        <charset val="238"/>
      </rPr>
      <t xml:space="preserve"> na saláty, s podestavbou, vč. soklu</t>
    </r>
  </si>
  <si>
    <t>chladící vitrína přefukovaná se systémem svislých a vodorovných vzduchových kanálů
čelní stěna otevřená se vzduchovou clonou – samoobslužné provedení
zezadu uzavřená posuvnými dvířky
2x skleněná police, LED osvětlení
chlazená vana na 3x GN1/1-150
objem chlazeného prostoru 540 ltr
chladící agregát umístěný ve stole (podestavbě) – celonerezové provedení, nohy z jeklů 40x40x1,5 mm, výšková stavitelnost 20 mm
spodní prostor opláštěný se spodní policí ve v. 150 mm, otevřený ze strany obsluhy, opláštění z plechu tl. 1 mm z boků a zezadu
šachta pro agregát vpravo z plechu tl. 1 mm, vč. nasávací čelní a výfukové zadní mřížky a ovládacích prvků
vč. soklu z nerez plechu tl. 1 mm ze strany jídelny</t>
  </si>
  <si>
    <t>celonerezové provedení  - 4x trubka Ø 28 mm
vč. konzolí pro uchycení k výdejním stolům, příp. na stěnu</t>
  </si>
  <si>
    <t>celonerezové provedení
4 otočná kolečka Ø 125 mm, z toho 2 s brzdou
kapacita 6 ks košů 500x500 mm
pracovní deska se hmotností košů posouvá po svislé konzole tak, že horní koš je stále ve stejné poloze</t>
  </si>
  <si>
    <t>celonerezové provedení - pracovní deska tl. 40 mm, nerez plech tl. 1,5 mm, podnoží z jeklů 40x40x1,5 mm, výšková stavitelnost 20 mm
opláštění z plechu tl. 1 mm z boků a zezadu, z čela posuvná dvířka na valivém vedení 
spodní police ve v. 150 mm, prostřední police přestavitelná
vč. soklu z nerez plechu tl. 1 mm ze všech viditelných stran
vč. 2 ks zásuvek 230V pro výrobníky chl. nápojů nebo 1 ks zásuvky 400V pro výrobník teplých nápojů
vč. otvorů pro vývody k výrobníkům nápojů</t>
  </si>
  <si>
    <r>
      <t xml:space="preserve">Výdejní stůl </t>
    </r>
    <r>
      <rPr>
        <sz val="10"/>
        <rFont val="Arial CE"/>
        <charset val="238"/>
      </rPr>
      <t>policový s posuvnými dvířky, vč. soklů</t>
    </r>
  </si>
  <si>
    <r>
      <t>Váha můstková</t>
    </r>
    <r>
      <rPr>
        <sz val="10"/>
        <rFont val="Arial CE"/>
        <charset val="238"/>
      </rPr>
      <t xml:space="preserve"> s indikátorem na 300kg</t>
    </r>
  </si>
  <si>
    <t>celonerezové provedení - pracovní deska tl. 40 mm, nerez plech tl. 1,5 mm, podnoží z jeklů 40x40x1,5 mm, výšková stavitelnost 20 mm
prolis pracovní desky
dřez lisovaný 1000x500x280 mm vlevo
spodní police roštová ve v. 150 mm
zadní a levý lem v. 300 mm
vč. sifonu</t>
  </si>
  <si>
    <t>celonerezové provedení - pracovní deska tl. 40 mm, nerez plech tl. 1,5 mm, podnoží z jeklů 40x40x1,5 mm, výšková stavitelnost 20 mm
prolis pracovní desky
dřez lisovaný 1000x500x280 mm
spodní police roštová ve v. 150 mm
zadní lem v. 50 mm
vč. sifonu</t>
  </si>
  <si>
    <t>celonerezové provedení - pracovní deska tl. 40 mm, nerez plech tl. 1,5 mm, podnoží z jeklů 40x40x1,5 mm, výšková stavitelnost 20 mm
spodní plná police ve v. 150 mm
vpravo pod deskou zásuvka na GN1/1
zadní lem v. 50 mm</t>
  </si>
  <si>
    <t>56.1</t>
  </si>
  <si>
    <r>
      <t>MATERIÁLY A ZPRACOVÁNÍ NEREZOVÉHO NÁBYTKU</t>
    </r>
    <r>
      <rPr>
        <sz val="8"/>
        <rFont val="Arial"/>
        <family val="2"/>
        <charset val="238"/>
      </rPr>
      <t xml:space="preserve">
Následující specifikace se vztahují na všechny položky zmíněné dále, které jsou zkonstruované na míru.
Všechny použité materiály musí být nové a musí mít nejvyšší kvalitu, schválenou pro dané odvětví, jakož i musejí odpovídat specifikovaným jakostním normám.
Nerezovou ocelí se rozumí austenitická nerezavějící oceli 18Cr/10Ni, jakosti dle ČSN 17240, 17241, DIN W.Nr.1.4301, ASTM 304 s atesty pro použití ke styku s potravinami. Musí odpovídat předem stanovené tloušťce dle norem, a to následovně: 
</t>
    </r>
    <r>
      <rPr>
        <b/>
        <sz val="8"/>
        <rFont val="Arial"/>
        <family val="2"/>
        <charset val="238"/>
      </rPr>
      <t>minimální tloušťky:</t>
    </r>
    <r>
      <rPr>
        <sz val="8"/>
        <rFont val="Arial"/>
        <family val="2"/>
        <charset val="238"/>
      </rPr>
      <t xml:space="preserve">
Dřezy 1,0 mm, pracovní desky 1,5 mm, horní police 1,5 mm, police v podstavbách 1,0 mm, korpusy skříněk 1,0 -1,5 mm, nerezové trubkoví (40x40 mm) 1,5 mm, vodící lišty 1,5 mm, základny skříněk 1,0 mm, deskové regály 1,25 mm, dvířka 1,0 mm
</t>
    </r>
    <r>
      <rPr>
        <b/>
        <sz val="8"/>
        <rFont val="Arial"/>
        <family val="2"/>
        <charset val="238"/>
      </rPr>
      <t>Desky pracovní stolové</t>
    </r>
    <r>
      <rPr>
        <sz val="8"/>
        <rFont val="Arial"/>
        <family val="2"/>
        <charset val="238"/>
      </rPr>
      <t xml:space="preserve">
Pracovní desky musí být vyrobeny z nerezové oceli, plně zavařené a vybroušené. V případě provedení s lemem je lem plně uzavřený. 
Desky budou opatřeny povrchovou úpravou broušenou se zrnem o hodnotě 320. Svaření a následné vybroušení svislých rohů desky o tloušťkách 40 mm a dle přání i jiného rozměru, je provedeno s napojením na uvedenou hodnotu brusu.
U desek musí být provedeny podhyby pod úhlem 67 stupňů a v návaznosti na podnoží stolů jsou tyto dle potřeby uzavřené. Deska tak musí tvořit s podnožím kompaktní celek vyhovující nejpřísnějším hygienickým předpisům.
</t>
    </r>
    <r>
      <rPr>
        <b/>
        <sz val="8"/>
        <rFont val="Arial"/>
        <family val="2"/>
        <charset val="238"/>
      </rPr>
      <t>Desky pracovní dřezové</t>
    </r>
    <r>
      <rPr>
        <sz val="8"/>
        <rFont val="Arial"/>
        <family val="2"/>
        <charset val="238"/>
      </rPr>
      <t xml:space="preserve">
Pracovní desky musí být opatřeny vevařeným lisovaným dřezy nebo dřezy o příslušných velikostech a hloubce. Vevaření musí být provedeno s vybroušeným bezespárovým napojením bez vizuální možnosti zjištění místa tohoto napojení. 
</t>
    </r>
    <r>
      <rPr>
        <b/>
        <sz val="8"/>
        <rFont val="Arial"/>
        <family val="2"/>
        <charset val="238"/>
      </rPr>
      <t>Zásuvky nábytku</t>
    </r>
    <r>
      <rPr>
        <sz val="8"/>
        <rFont val="Arial"/>
        <family val="2"/>
        <charset val="238"/>
      </rPr>
      <t xml:space="preserve">
Jsou vyohýbané z jednoho kusu s radiusy. Uchyceny jsou na nerezových teleskopických trojdílných držácích, možnost vložení GN 1/1</t>
    </r>
    <r>
      <rPr>
        <b/>
        <sz val="8"/>
        <rFont val="Arial"/>
        <family val="2"/>
        <charset val="238"/>
      </rPr>
      <t/>
    </r>
  </si>
  <si>
    <r>
      <t xml:space="preserve">Konzolový vozík </t>
    </r>
    <r>
      <rPr>
        <sz val="10"/>
        <rFont val="Arial CE"/>
        <charset val="238"/>
      </rPr>
      <t>na čisté podnosy úzký</t>
    </r>
  </si>
  <si>
    <t>Jednotková cena</t>
  </si>
  <si>
    <t>Cena celkem</t>
  </si>
  <si>
    <t>Kč</t>
  </si>
  <si>
    <t>Montáž vybavení</t>
  </si>
  <si>
    <t>Doprava</t>
  </si>
  <si>
    <t>CELKEM</t>
  </si>
  <si>
    <t>celonerezové provedení - pracovní deska tl. 40 mm, nerez plech tl. 1,5 mm, podnoží z jeklů 40x40x1,5 mm, výšková stavitelnost 20 mm
opláštění z plechu tl. 1 mm z boků a zezadu, z čela posuvná dvířka na valivém vedení 
spodní police ve v. 150 mm, prostřední police přestavitelná
přesah pracovní desky cca 170 mm vpravo nad radiátor
zadní a pravý lem v. 50 mm</t>
  </si>
  <si>
    <r>
      <t>Odsavač par závěsný</t>
    </r>
    <r>
      <rPr>
        <sz val="10"/>
        <color indexed="8"/>
        <rFont val="Arial CE"/>
        <charset val="238"/>
      </rPr>
      <t xml:space="preserve"> nad varné aparáty, s integrovaným přívodem vstřikovaného vzduchu a osvětlením, dělený na 2 části</t>
    </r>
  </si>
  <si>
    <t>odsávané množství pro stranu s kotli 3400 m3/h, pro stranu s pánvemi 3900m3/h
celonerezové provedení z nerez plechu tl. min. 1 mm
vč. integrovaného systému vstřikovaného vzduchu pomocí radiálního ventilátoru a systému trysek a vyústek
vč. odkapového žlábku, výpustního kohoutu a táhel pro zavěšení
vč. 3x odsávacího hrdla s klapkou pro každou část, s roztečí cca 1650 mm, pro napojení na vzt
vč. osvětlení po obou stranách
vč. montážního dělení na dvě části (podélně - 2x 5100 x 1300 mm)
vč. min. 12 ks lamelových odlučovačů tuku 500x500mm ve dvou řadách</t>
  </si>
  <si>
    <r>
      <t>Odsavač par závěsný</t>
    </r>
    <r>
      <rPr>
        <sz val="10"/>
        <color indexed="8"/>
        <rFont val="Arial CE"/>
        <charset val="238"/>
      </rPr>
      <t xml:space="preserve"> nad konvektomaty, s integrovaným přívodem vstřikovaného vzduchu a osvětlením</t>
    </r>
  </si>
  <si>
    <t>odsávané množství 4100 m3/h
celonerezové provedení z nerez plechu tl. min. 1 mm
vč. integrovaného systému vstřikovaného vzduchu pomocí radiálního ventilátoru a systému trysek a vyústek
vč. odkapového žlábku, výpustního kohoutu a táhel pro zavěšení
vč. 2x odsávacího hrdla s klapkou, s roztečí cca 1750 mm, pro napojení na vzt
vč. osvětlení po obou stranách (střídavě)
vč. min. 6 ks lamelových odlučovačů tuku 500x500mm ve dvou řadách (střídavě)</t>
  </si>
  <si>
    <r>
      <t>Multifunkční pánev</t>
    </r>
    <r>
      <rPr>
        <sz val="10"/>
        <color indexed="8"/>
        <rFont val="Arial CE"/>
        <charset val="238"/>
      </rPr>
      <t>, tlaková, manuálně sklopná, hranatá, objem 131 l, 6ti bodová sonda</t>
    </r>
  </si>
  <si>
    <r>
      <t>Multifunkční kotel</t>
    </r>
    <r>
      <rPr>
        <sz val="10"/>
        <color indexed="8"/>
        <rFont val="Arial CE"/>
        <charset val="238"/>
      </rPr>
      <t>, tlakový, elektrický, rychlovarný, nesklopný, hranatý, objem 295 l</t>
    </r>
  </si>
  <si>
    <t>konstrukce z nerezové oceli - rám z AISI 316L - DIN 1.4404 o síle min. 2,5 mm, horní deska z AISI 304L – DIN 1.4307 o síle min. 2,5 mm, víko min. 1,25 mm, vnější opláštění z AISI 304 - DIN 1.4301 o síle min. 1,5 mm, žádná část není vyrobena z aluminia
dno pánve nedeformovatelné o síle cca 20 mm a více, kompaktní s pevně vestavěnou teplotní sondou
vnitřní rozměr pánve pro 3 x GN1/1-200 vedle sebe nebo pro 6 x GN1/1-150 zavěšené
topný systém elektrický, rychlovarné provedení
manuální sklápění s vyváženým těžištěm vany
integrovaný řídící systém
ochrana IPX6
elektronický kontrolní displej
tříbarevná světelná indikace stavu zařízení vč. zvukového signálu
6bodová vpichovací sonda
možnost řízení centrálním počítačem vč.  získávání dat pro HACCP
programovatelně nastavitelných 10 rozdílných stupňů intenzity varu
zavěšení na nerezové instalační stěně, pracovní výška 900 mm od podlahy</t>
  </si>
  <si>
    <t>konstrukce z nerezové oceli - rám z AISI 316L - DIN 1.4404 o síle min. 2,5 mm, horní deska z AISI 304L – DIN 1.4307 o síle min. 2,5 mm, víko min. 1,25 mm, vnější opláštění z AISI 304 - DIN 1.4301 o síle min. 1,5 mm, žádná část není vyrobena z aluminia
dno pánve nedeformovatelné o síle cca 20 mm a více, kompaktní s pevně vestavěnou teplotní sondou
vnitřní rozměr pánve pro 3x GN1/1-200 vedle sebe nebo pro 6 x GN1/1-150 zavěšené
víko tlakové rovné se zabudovaným zchlazováním změkčenou studenou vodou a se zabudovaným tlakovým čidlem
topný systém elektrický, rychlovarné provedení
manuální sklápění s vyváženým těžištěm vany
integrovaný řídící systém
ochranou IPX6 
elektronický kontrolní displej
tlakový kontrolní systém
bezpečnostní uzamykající systém, snadno čistitelný
připojení na přímý vstřik vysokorychlostní tlakové páry (externí vyvíječ)
tříbarevná světelná indikace stavu zařízení vč. zvukového signálu
6bodová vpichovací sonda
možnost řízení centrálním počítačem vč.  získávání dat pro HACCP
programovatelně nastavitelných 10 rozdílných stupňů intenzity varu
zavěšení na nerezové instalační stěně, pracovní výška 90 0mm od podlahy</t>
  </si>
  <si>
    <t>konstrukce z nerezové oceli - vnitřní část vč. rámu z AISI 316L - DIN 1.4404 o síle min. 2,5 mm, opláštění a víko z AISI 304L – DIN 1.4307 o síle min. 2,5 mm, víko min. 1,25 mm, horní deska z AISI 304 - DIN 1.4301 o síle min. 1,25 mm, žádná část není vyrobena z aluminia
vnitřní rozměr kotle prům. 600 x 530 mm
topný systém elektrický, rychlovarné provedení
integrovaný řídící systém
s ochranou IPX6
elektronický dotykový barevný displej
barevná světelná indikace stavu zařízení vč. zvukového signálu
výpustný kohout nerezový, chromovaný s usměrněným výtokem, zabraňujícím stříkání do stran
vkládací zavěšené masivní nerezové sítko s odměrkou
možnost řízení centrálním počítačem vč. získávání dat pro HACCP
automatické doplňování duplikátoru kotle, automatická ochrana proti přehřátí topných spirál, automatická kontrola tlaku
zavěšení na nerezové instalační stěně, pracovní výška 900mm od podlahy</t>
  </si>
  <si>
    <t>konstrukce z nerezové oceli AISI 304 – DIN 1.4301 o síle min. 1,25 mm, horní deska min. 2 mm
varná část profi sklokeramická deska, masivní a tvarově stálá
4 topné indukční zóny o prům. 270 mm á 5,0 kW
plynulá, elektronicky řízená regulace nastavené teploty každé topné zóny v rozsahu 0 až 10 stupňů
světelná indikace
chladící ventilátor topné cívky, automaticky spouštěný při ohřevu
nasávací filtr z chromniklové oceli, lze ho mýt v myčce
zavěšení na nerezové instalační stěně, pracovní výška 900mm od podlahy</t>
  </si>
  <si>
    <t>konstrukce z nerezové oceli - vnitřní část vč. rámu z AISI 316L - DIN 1.4404 o síle min. 2,5 mm, opláštění a víko z AISI 304L – DIN 1.4307 o síle min. 2,5 mm, víko min. 1,25 mm, horní deska z AISI 304 - DIN 1.4301 o síle min. 1,25 mm, žádná část není vyrobena z aluminia
tepelná izolace tl. min. 40mm
vnitřní rozměr kotle pro 6x GN1/1-200 nebo 9x GN1/1-150 na sebe
víko tlakové rovné se zabudovaným zchlazováním změkčenou studenou vodou a se zabudovaným tlakovým čidlem
topný systém elektrický, rychlovarné provedení
integrovaný řídící systém
s ochranou IPX6 
elektronický dotykový barevný a displej
tlakový kontrolní systém
bezpečnostní uzamykající systém, snadno čistitelný
tříbarevná světelná indikace stavu zařízení vč. zvukového signálu
výpustný kohout nerezový, chromovaný s usměrněným výtokem, zabraňujícím stříkání do stran
vkládací zavěšené masivní nerezové sítko s odměrkou
možnost řízení centrálním počítačem vč. získávání dat pro HACCP
programovatelně nastavitelných 10 rozdílných stupňů intenzity varu
zavěšení na nerezové instalační stěně, pracovní výška 900mm od podlahy</t>
  </si>
  <si>
    <r>
      <t>795</t>
    </r>
    <r>
      <rPr>
        <sz val="10"/>
        <rFont val="Calibri"/>
        <family val="2"/>
        <charset val="238"/>
      </rPr>
      <t>÷</t>
    </r>
    <r>
      <rPr>
        <sz val="10"/>
        <rFont val="Arial CE"/>
        <charset val="238"/>
      </rPr>
      <t>850</t>
    </r>
  </si>
  <si>
    <r>
      <t>1950</t>
    </r>
    <r>
      <rPr>
        <sz val="10"/>
        <rFont val="Calibri"/>
        <family val="2"/>
        <charset val="238"/>
      </rPr>
      <t>÷</t>
    </r>
    <r>
      <rPr>
        <sz val="9"/>
        <rFont val="Arial CE"/>
        <charset val="238"/>
      </rPr>
      <t>2040</t>
    </r>
  </si>
  <si>
    <r>
      <t>2400</t>
    </r>
    <r>
      <rPr>
        <sz val="10"/>
        <rFont val="Calibri"/>
        <family val="2"/>
        <charset val="238"/>
      </rPr>
      <t>÷</t>
    </r>
    <r>
      <rPr>
        <sz val="10"/>
        <rFont val="Arial CE"/>
        <charset val="238"/>
      </rPr>
      <t>2650</t>
    </r>
  </si>
  <si>
    <t>mycí stroj na koše s pravo-levým vedením pásu
celonerezové provedení z mat. AISI 304, dvouplášťové vč. tep. a zvuk. izolace
mycí tanky bezešvé lisované se šikmým dnem, v radiusovém provedení
mycí a oplachová ramena a trysky z mat. AISI 304
vnitřní rozvody potrubí z masivní nerezové oceli
čerpadla aktivních tanků z mat. AISI 304, s ochranou proti zkratu v případě vniknutí vlhkosti
Předpokládaná min. kapacita mytí  125 / 150 /( 190) košů za hodinu
nastavitelné 2 až 3 stupně rychlosti, kontaktní časy prvního rychl. stupně dle DIN: max: 1,04 m nebo jakýkoliv kratší čas
vstupní výška min. 465 mm až 510 mm, vstupní šířka min 510 mm až 560 mm
předmycí zóna 600 mm, spodní a horní mycí systém
hlavní mycí zóna 800 mm, spodní a horní mycí systém
oplachová zóna 650 mm, oplach změkčenou vodou
sušící zóna rovná 600 mm
vč. digitálního displeje se zobrazením teplot mycího a oplachového cyklu
spotřeba oplachové vody 260 ltr./hod, objem tanku 90 ltr
objem odchozího vzduchu v hodnotě 150 m³/h s tolerancí max. o ±10 %, výst. teplota odp. vzduchu cca 25°C
systém rekuperace odpadního vzduchu
komunikace v českém jazyce
zabudované čerpadlo oplachu a mytí</t>
  </si>
  <si>
    <t>celonerezové dvouplášťové provedení z nerezové oceli 18/10 vč. tepelné a zvukové izolace, zadní opláštění
tank bezešvý lisovaný s rohy v radiusovém provedení
otočná nerezová mycí a oplachová ramena
vnitřní rozvody potrubí z masivní nerezové oceli
2 nebo 3 mycí cykly (120/240/(360) s),představuje požadovanou kapacitu mytí a to 30/15/10 košů/hod, vč. digitálního displeje se zobrazením teplot mycího a oplachového cyklu
Maximální spotřeba vody do 6 ltr./koš, kapacita tanku 85÷90 l
výška vstupního otvoru 740 mm s tolerancí ±5 %.
elektronické ovládání, automatický kontrolní systém
čerpadlo pro oplachovou vodu s konstantní teplotou, odpadní čerpadlo
vícestupňová aktivní filtrace mycí lázně
krytí IP X5</t>
  </si>
  <si>
    <t>±5 %</t>
  </si>
  <si>
    <t>vč. dotykového displeje s řídící jednotkou na ergonomicky provedeném nerezovém podstavci, řídící jednotka ideálně v úrovni očí</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</si>
</sst>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2" x14ac:knownFonts="1">
    <font>
      <sz val="10"/>
      <name val="Arial"/>
      <charset val="238"/>
    </font>
    <font>
      <sz val="10"/>
      <name val="Arial"/>
      <family val="2"/>
      <charset val="238"/>
    </font>
    <font>
      <sz val="10"/>
      <name val="Arial CE"/>
      <charset val="238"/>
    </font>
    <font>
      <b/>
      <sz val="10"/>
      <name val="Arial CE"/>
      <family val="2"/>
      <charset val="238"/>
    </font>
    <font>
      <b/>
      <sz val="8"/>
      <name val="Arial CE"/>
      <family val="2"/>
      <charset val="238"/>
    </font>
    <font>
      <b/>
      <sz val="10"/>
      <name val="Arial CE"/>
      <charset val="238"/>
    </font>
    <font>
      <b/>
      <sz val="10"/>
      <name val="Arial"/>
      <family val="2"/>
      <charset val="238"/>
    </font>
    <font>
      <sz val="10"/>
      <name val="Arial"/>
      <family val="2"/>
      <charset val="238"/>
    </font>
    <font>
      <b/>
      <sz val="10"/>
      <color indexed="8"/>
      <name val="Arial CE"/>
      <charset val="238"/>
    </font>
    <font>
      <b/>
      <sz val="8"/>
      <name val="Arial"/>
      <family val="2"/>
      <charset val="238"/>
    </font>
    <font>
      <sz val="8"/>
      <name val="Arial"/>
      <family val="2"/>
      <charset val="238"/>
    </font>
    <font>
      <sz val="10"/>
      <name val="Arial CE"/>
      <family val="2"/>
    </font>
    <font>
      <sz val="10"/>
      <name val="Calibri"/>
      <family val="2"/>
      <charset val="238"/>
    </font>
    <font>
      <sz val="10"/>
      <name val="Calibri"/>
      <family val="2"/>
      <charset val="238"/>
      <scheme val="minor"/>
    </font>
    <font>
      <sz val="10"/>
      <color indexed="8"/>
      <name val="Arial CE"/>
      <charset val="238"/>
    </font>
    <font>
      <sz val="10"/>
      <color indexed="8"/>
      <name val="Calibri"/>
      <family val="2"/>
      <charset val="238"/>
    </font>
    <font>
      <sz val="10"/>
      <color rgb="FF000000"/>
      <name val="Arial CE"/>
      <charset val="238"/>
    </font>
    <font>
      <sz val="8"/>
      <name val="Arial CE"/>
      <charset val="238"/>
    </font>
    <font>
      <sz val="8"/>
      <name val="Arial CE"/>
      <family val="2"/>
      <charset val="238"/>
    </font>
    <font>
      <sz val="10"/>
      <color rgb="FF000000"/>
      <name val="Calibri"/>
      <family val="2"/>
      <charset val="238"/>
    </font>
    <font>
      <b/>
      <sz val="10"/>
      <color rgb="FFFFFFFF"/>
      <name val="Calibri"/>
      <family val="2"/>
      <charset val="238"/>
      <scheme val="minor"/>
    </font>
    <font>
      <sz val="9"/>
      <name val="Arial CE"/>
      <charset val="238"/>
    </font>
  </fonts>
  <fills count="9">
    <fill>
      <patternFill patternType="none"/>
    </fill>
    <fill>
      <patternFill patternType="gray125"/>
    </fill>
    <fill>
      <patternFill patternType="solid">
        <fgColor indexed="43"/>
        <bgColor indexed="26"/>
      </patternFill>
    </fill>
    <fill>
      <patternFill patternType="solid">
        <fgColor indexed="22"/>
        <bgColor indexed="64"/>
      </patternFill>
    </fill>
    <fill>
      <patternFill patternType="solid">
        <fgColor indexed="55"/>
        <bgColor indexed="64"/>
      </patternFill>
    </fill>
    <fill>
      <patternFill patternType="solid">
        <fgColor rgb="FF92D05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1"/>
        <bgColor indexed="64"/>
      </patternFill>
    </fill>
  </fills>
  <borders count="6">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xf numFmtId="0" fontId="11" fillId="0" borderId="0"/>
    <xf numFmtId="0" fontId="2" fillId="0" borderId="0"/>
  </cellStyleXfs>
  <cellXfs count="88">
    <xf numFmtId="0" fontId="1" fillId="0" borderId="0" xfId="0" applyFont="1"/>
    <xf numFmtId="0" fontId="2" fillId="0" borderId="0" xfId="2" applyFont="1" applyBorder="1" applyAlignment="1">
      <alignment vertical="top" wrapText="1"/>
    </xf>
    <xf numFmtId="1" fontId="3" fillId="2" borderId="1" xfId="2" applyNumberFormat="1" applyFont="1" applyFill="1" applyBorder="1" applyAlignment="1">
      <alignment horizontal="center" vertical="top"/>
    </xf>
    <xf numFmtId="0" fontId="4" fillId="2" borderId="1" xfId="2" applyNumberFormat="1" applyFont="1" applyFill="1" applyBorder="1" applyAlignment="1">
      <alignment horizontal="center" vertical="top" wrapText="1"/>
    </xf>
    <xf numFmtId="1" fontId="2" fillId="0" borderId="0" xfId="2" applyNumberFormat="1" applyFont="1" applyBorder="1" applyAlignment="1">
      <alignment horizontal="center" vertical="top"/>
    </xf>
    <xf numFmtId="49" fontId="2" fillId="0" borderId="0" xfId="2" applyNumberFormat="1" applyFont="1" applyBorder="1" applyAlignment="1">
      <alignment horizontal="center" vertical="top"/>
    </xf>
    <xf numFmtId="49" fontId="3" fillId="3" borderId="0" xfId="2" applyNumberFormat="1" applyFont="1" applyFill="1" applyBorder="1" applyAlignment="1">
      <alignment horizontal="center" vertical="top"/>
    </xf>
    <xf numFmtId="0" fontId="3" fillId="3" borderId="0" xfId="2" applyFont="1" applyFill="1" applyBorder="1" applyAlignment="1">
      <alignment vertical="top" wrapText="1"/>
    </xf>
    <xf numFmtId="1" fontId="2" fillId="3" borderId="0" xfId="2" applyNumberFormat="1" applyFont="1" applyFill="1" applyBorder="1" applyAlignment="1">
      <alignment horizontal="center" vertical="top"/>
    </xf>
    <xf numFmtId="0" fontId="1" fillId="3" borderId="0" xfId="0" applyFont="1" applyFill="1"/>
    <xf numFmtId="49" fontId="2" fillId="4" borderId="0" xfId="2" applyNumberFormat="1" applyFont="1" applyFill="1" applyBorder="1" applyAlignment="1">
      <alignment horizontal="center" vertical="top"/>
    </xf>
    <xf numFmtId="1" fontId="2" fillId="4" borderId="0" xfId="2" applyNumberFormat="1" applyFont="1" applyFill="1" applyBorder="1" applyAlignment="1">
      <alignment horizontal="center" vertical="top"/>
    </xf>
    <xf numFmtId="0" fontId="1" fillId="4" borderId="0" xfId="0" applyFont="1" applyFill="1"/>
    <xf numFmtId="0" fontId="5" fillId="4" borderId="0" xfId="2" applyFont="1" applyFill="1" applyBorder="1" applyAlignment="1">
      <alignment vertical="top" wrapText="1"/>
    </xf>
    <xf numFmtId="0" fontId="5" fillId="0" borderId="0" xfId="2" applyFont="1" applyBorder="1" applyAlignment="1">
      <alignment vertical="top" wrapText="1"/>
    </xf>
    <xf numFmtId="0" fontId="8" fillId="0" borderId="0" xfId="0" applyFont="1" applyAlignment="1">
      <alignment vertical="top" wrapText="1"/>
    </xf>
    <xf numFmtId="0" fontId="7" fillId="0" borderId="0" xfId="0" applyFont="1"/>
    <xf numFmtId="0" fontId="7" fillId="0" borderId="0" xfId="0" applyFont="1" applyAlignment="1">
      <alignment horizontal="center" vertical="top"/>
    </xf>
    <xf numFmtId="0" fontId="1" fillId="0" borderId="0" xfId="0" applyFont="1" applyAlignment="1">
      <alignment horizontal="center" vertical="top"/>
    </xf>
    <xf numFmtId="0" fontId="7" fillId="0" borderId="0" xfId="0" applyFont="1" applyAlignment="1">
      <alignment horizontal="center" vertical="top" wrapText="1"/>
    </xf>
    <xf numFmtId="49" fontId="2" fillId="0" borderId="0" xfId="2" applyNumberFormat="1" applyFont="1" applyFill="1" applyBorder="1" applyAlignment="1">
      <alignment horizontal="center" vertical="top"/>
    </xf>
    <xf numFmtId="0" fontId="5" fillId="0" borderId="0" xfId="2" applyFont="1" applyFill="1" applyBorder="1" applyAlignment="1">
      <alignment vertical="top" wrapText="1"/>
    </xf>
    <xf numFmtId="1" fontId="2" fillId="0" borderId="0" xfId="2" applyNumberFormat="1" applyFont="1" applyFill="1" applyBorder="1" applyAlignment="1">
      <alignment horizontal="center" vertical="top"/>
    </xf>
    <xf numFmtId="0" fontId="1" fillId="0" borderId="0" xfId="0" applyFont="1" applyFill="1" applyAlignment="1">
      <alignment horizontal="center" vertical="top"/>
    </xf>
    <xf numFmtId="0" fontId="1" fillId="0" borderId="0" xfId="0" applyFont="1" applyFill="1"/>
    <xf numFmtId="0" fontId="7" fillId="0" borderId="0" xfId="0" applyFont="1" applyFill="1" applyAlignment="1">
      <alignment horizontal="center" vertical="top"/>
    </xf>
    <xf numFmtId="49" fontId="5" fillId="0" borderId="0" xfId="2" applyNumberFormat="1" applyFont="1" applyFill="1" applyBorder="1" applyAlignment="1">
      <alignment horizontal="center" vertical="top"/>
    </xf>
    <xf numFmtId="0" fontId="0" fillId="0" borderId="0" xfId="0" applyFill="1" applyBorder="1" applyAlignment="1">
      <alignment vertical="top"/>
    </xf>
    <xf numFmtId="0" fontId="7" fillId="0" borderId="0" xfId="0" applyFont="1" applyFill="1"/>
    <xf numFmtId="0" fontId="12" fillId="0" borderId="0" xfId="2" applyFont="1" applyFill="1" applyBorder="1" applyAlignment="1">
      <alignment vertical="top" wrapText="1"/>
    </xf>
    <xf numFmtId="0" fontId="8" fillId="0" borderId="0" xfId="0" applyFont="1" applyFill="1" applyAlignment="1">
      <alignment vertical="top" wrapText="1"/>
    </xf>
    <xf numFmtId="0" fontId="13" fillId="0" borderId="0" xfId="2" applyFont="1" applyFill="1" applyBorder="1" applyAlignment="1">
      <alignment vertical="top" wrapText="1"/>
    </xf>
    <xf numFmtId="0" fontId="7" fillId="0" borderId="0" xfId="0" applyFont="1" applyFill="1" applyAlignment="1">
      <alignment horizontal="center" vertical="top" wrapText="1"/>
    </xf>
    <xf numFmtId="0" fontId="1" fillId="5" borderId="0" xfId="0" applyFont="1" applyFill="1"/>
    <xf numFmtId="0" fontId="12" fillId="0" borderId="0" xfId="0" applyFont="1" applyAlignment="1">
      <alignment vertical="center" wrapText="1"/>
    </xf>
    <xf numFmtId="49" fontId="3" fillId="6" borderId="0" xfId="2" applyNumberFormat="1" applyFont="1" applyFill="1" applyBorder="1" applyAlignment="1">
      <alignment horizontal="center" vertical="top"/>
    </xf>
    <xf numFmtId="0" fontId="3" fillId="6" borderId="0" xfId="2" applyFont="1" applyFill="1" applyBorder="1" applyAlignment="1">
      <alignment vertical="top" wrapText="1"/>
    </xf>
    <xf numFmtId="1" fontId="2" fillId="6" borderId="0" xfId="2" applyNumberFormat="1" applyFont="1" applyFill="1" applyBorder="1" applyAlignment="1">
      <alignment horizontal="center" vertical="top"/>
    </xf>
    <xf numFmtId="0" fontId="1" fillId="6" borderId="0" xfId="0" applyFont="1" applyFill="1"/>
    <xf numFmtId="49" fontId="2" fillId="0" borderId="0" xfId="2" applyNumberFormat="1" applyAlignment="1">
      <alignment horizontal="center" vertical="top"/>
    </xf>
    <xf numFmtId="0" fontId="5" fillId="0" borderId="0" xfId="2" applyFont="1" applyAlignment="1">
      <alignment vertical="top" wrapText="1"/>
    </xf>
    <xf numFmtId="1" fontId="2" fillId="0" borderId="0" xfId="2" applyNumberFormat="1" applyAlignment="1">
      <alignment horizontal="center" vertical="top"/>
    </xf>
    <xf numFmtId="0" fontId="12" fillId="0" borderId="0" xfId="2" applyFont="1" applyAlignment="1">
      <alignment vertical="top" wrapText="1"/>
    </xf>
    <xf numFmtId="1" fontId="2" fillId="0" borderId="0" xfId="2" applyNumberFormat="1" applyAlignment="1">
      <alignment horizontal="center" vertical="top" wrapText="1"/>
    </xf>
    <xf numFmtId="0" fontId="6" fillId="0" borderId="0" xfId="1" applyFont="1" applyAlignment="1">
      <alignment vertical="top" wrapText="1"/>
    </xf>
    <xf numFmtId="0" fontId="12" fillId="0" borderId="0" xfId="0" applyFont="1" applyAlignment="1">
      <alignment vertical="top" wrapText="1"/>
    </xf>
    <xf numFmtId="1" fontId="2" fillId="0" borderId="0" xfId="2" applyNumberFormat="1" applyFont="1" applyAlignment="1">
      <alignment horizontal="center" vertical="top"/>
    </xf>
    <xf numFmtId="49" fontId="2" fillId="0" borderId="0" xfId="2" applyNumberFormat="1" applyFont="1" applyAlignment="1">
      <alignment horizontal="center" vertical="top"/>
    </xf>
    <xf numFmtId="0" fontId="13" fillId="0" borderId="0" xfId="2" applyFont="1" applyAlignment="1">
      <alignment vertical="top" wrapText="1"/>
    </xf>
    <xf numFmtId="1" fontId="2" fillId="0" borderId="0" xfId="2" applyNumberFormat="1" applyFont="1" applyAlignment="1">
      <alignment horizontal="center" vertical="top" wrapText="1"/>
    </xf>
    <xf numFmtId="49" fontId="2" fillId="0" borderId="0" xfId="2" applyNumberFormat="1" applyFill="1" applyAlignment="1">
      <alignment horizontal="center" vertical="top"/>
    </xf>
    <xf numFmtId="0" fontId="12" fillId="0" borderId="0" xfId="2" applyFont="1" applyFill="1" applyAlignment="1">
      <alignment vertical="top" wrapText="1"/>
    </xf>
    <xf numFmtId="1" fontId="2" fillId="0" borderId="0" xfId="2" applyNumberFormat="1" applyFill="1" applyAlignment="1">
      <alignment horizontal="center" vertical="top"/>
    </xf>
    <xf numFmtId="0" fontId="1" fillId="0" borderId="0" xfId="0" applyNumberFormat="1" applyFont="1" applyFill="1" applyBorder="1" applyAlignment="1" applyProtection="1">
      <alignment horizontal="justify" vertical="center"/>
      <protection locked="0"/>
    </xf>
    <xf numFmtId="0" fontId="12" fillId="0" borderId="0" xfId="0" applyFont="1" applyFill="1" applyAlignment="1">
      <alignment vertical="center" wrapText="1"/>
    </xf>
    <xf numFmtId="0" fontId="13" fillId="0" borderId="0" xfId="2" applyFont="1" applyBorder="1" applyAlignment="1">
      <alignment vertical="top" wrapText="1"/>
    </xf>
    <xf numFmtId="1" fontId="3" fillId="2" borderId="1" xfId="2" applyNumberFormat="1" applyFont="1" applyFill="1" applyBorder="1" applyAlignment="1">
      <alignment horizontal="center" vertical="top" wrapText="1"/>
    </xf>
    <xf numFmtId="0" fontId="19" fillId="0" borderId="0" xfId="0" applyFont="1" applyAlignment="1">
      <alignment vertical="center" wrapText="1"/>
    </xf>
    <xf numFmtId="0" fontId="1" fillId="0" borderId="0" xfId="0" applyFont="1" applyAlignment="1">
      <alignment horizontal="left" vertical="top" wrapText="1"/>
    </xf>
    <xf numFmtId="0" fontId="1" fillId="0" borderId="0" xfId="0" applyFont="1" applyFill="1" applyAlignment="1">
      <alignment horizontal="left" vertical="top"/>
    </xf>
    <xf numFmtId="0" fontId="1" fillId="0" borderId="0" xfId="0" applyFont="1" applyAlignment="1">
      <alignment horizontal="left" vertical="top"/>
    </xf>
    <xf numFmtId="0" fontId="1" fillId="0" borderId="0" xfId="0" applyNumberFormat="1" applyFont="1" applyFill="1" applyBorder="1" applyAlignment="1" applyProtection="1">
      <alignment horizontal="left" vertical="center" wrapText="1"/>
      <protection locked="0"/>
    </xf>
    <xf numFmtId="0" fontId="0" fillId="0" borderId="0" xfId="0"/>
    <xf numFmtId="0" fontId="6" fillId="0" borderId="0" xfId="0" applyFont="1" applyAlignment="1">
      <alignment vertical="top" wrapText="1"/>
    </xf>
    <xf numFmtId="0" fontId="5" fillId="0" borderId="0" xfId="2" applyFont="1" applyFill="1" applyBorder="1" applyAlignment="1">
      <alignment horizontal="left" vertical="top" wrapText="1"/>
    </xf>
    <xf numFmtId="0" fontId="7" fillId="0" borderId="0" xfId="0" applyFont="1" applyFill="1" applyAlignment="1">
      <alignment horizontal="left"/>
    </xf>
    <xf numFmtId="49" fontId="3" fillId="7" borderId="0" xfId="2" applyNumberFormat="1" applyFont="1" applyFill="1" applyBorder="1" applyAlignment="1">
      <alignment horizontal="center" vertical="top"/>
    </xf>
    <xf numFmtId="0" fontId="3" fillId="7" borderId="0" xfId="2" applyFont="1" applyFill="1" applyBorder="1" applyAlignment="1">
      <alignment vertical="top" wrapText="1"/>
    </xf>
    <xf numFmtId="1" fontId="2" fillId="7" borderId="0" xfId="2" applyNumberFormat="1" applyFont="1" applyFill="1" applyBorder="1" applyAlignment="1">
      <alignment horizontal="center" vertical="top"/>
    </xf>
    <xf numFmtId="0" fontId="1" fillId="7" borderId="0" xfId="0" applyFont="1" applyFill="1"/>
    <xf numFmtId="0" fontId="12" fillId="0" borderId="0" xfId="0" applyFont="1" applyAlignment="1">
      <alignment horizontal="justify" vertical="center" wrapText="1"/>
    </xf>
    <xf numFmtId="0" fontId="12" fillId="0" borderId="0" xfId="0" applyFont="1" applyAlignment="1">
      <alignment horizontal="left" vertical="center" wrapText="1"/>
    </xf>
    <xf numFmtId="0" fontId="12" fillId="0" borderId="0" xfId="2" applyFont="1" applyBorder="1" applyAlignment="1">
      <alignment vertical="top" wrapText="1"/>
    </xf>
    <xf numFmtId="0" fontId="1" fillId="0" borderId="0" xfId="0" applyFont="1" applyFill="1" applyAlignment="1">
      <alignment horizontal="left" vertical="top" wrapText="1"/>
    </xf>
    <xf numFmtId="0" fontId="15" fillId="0" borderId="0" xfId="0" applyFont="1" applyFill="1" applyAlignment="1">
      <alignment horizontal="justify" vertical="center"/>
    </xf>
    <xf numFmtId="2" fontId="3" fillId="2" borderId="1" xfId="2" applyNumberFormat="1" applyFont="1" applyFill="1" applyBorder="1" applyAlignment="1">
      <alignment horizontal="center" vertical="top" wrapText="1"/>
    </xf>
    <xf numFmtId="2" fontId="1" fillId="0" borderId="0" xfId="0" applyNumberFormat="1" applyFont="1" applyFill="1"/>
    <xf numFmtId="2" fontId="1" fillId="0" borderId="0" xfId="0" applyNumberFormat="1" applyFont="1"/>
    <xf numFmtId="2" fontId="1" fillId="8" borderId="0" xfId="0" applyNumberFormat="1" applyFont="1" applyFill="1"/>
    <xf numFmtId="0" fontId="20" fillId="8" borderId="4" xfId="0" applyFont="1" applyFill="1" applyBorder="1" applyAlignment="1">
      <alignment vertical="center"/>
    </xf>
    <xf numFmtId="0" fontId="20" fillId="8" borderId="5" xfId="0" applyFont="1" applyFill="1" applyBorder="1" applyAlignment="1">
      <alignment vertical="center"/>
    </xf>
    <xf numFmtId="0" fontId="9" fillId="0" borderId="0" xfId="0" applyFont="1" applyFill="1" applyBorder="1" applyAlignment="1">
      <alignment vertical="top" wrapText="1"/>
    </xf>
    <xf numFmtId="0" fontId="0" fillId="0" borderId="0" xfId="0" applyFill="1" applyBorder="1" applyAlignment="1">
      <alignment vertical="top"/>
    </xf>
    <xf numFmtId="0" fontId="3" fillId="2" borderId="2" xfId="2" applyFont="1" applyFill="1" applyBorder="1" applyAlignment="1">
      <alignment horizontal="left" vertical="center" wrapText="1"/>
    </xf>
    <xf numFmtId="0" fontId="3" fillId="2" borderId="3" xfId="2" applyFont="1" applyFill="1" applyBorder="1" applyAlignment="1">
      <alignment horizontal="left" vertical="center" wrapText="1"/>
    </xf>
    <xf numFmtId="49" fontId="3" fillId="2" borderId="2" xfId="2" applyNumberFormat="1" applyFont="1" applyFill="1" applyBorder="1" applyAlignment="1">
      <alignment horizontal="center" vertical="center"/>
    </xf>
    <xf numFmtId="49" fontId="3" fillId="2" borderId="3" xfId="2" applyNumberFormat="1" applyFont="1" applyFill="1" applyBorder="1" applyAlignment="1">
      <alignment horizontal="center" vertical="center"/>
    </xf>
    <xf numFmtId="164" fontId="3" fillId="2" borderId="1" xfId="2" applyNumberFormat="1" applyFont="1" applyFill="1" applyBorder="1" applyAlignment="1">
      <alignment horizontal="center" vertical="top"/>
    </xf>
  </cellXfs>
  <cellStyles count="3">
    <cellStyle name="Normální" xfId="0" builtinId="0"/>
    <cellStyle name="normální_POL.XLS" xfId="1"/>
    <cellStyle name="normální_SSaZ - VZOR "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8"/>
  <sheetViews>
    <sheetView tabSelected="1" view="pageBreakPreview" zoomScale="90" zoomScaleNormal="70" zoomScaleSheetLayoutView="90" workbookViewId="0">
      <pane ySplit="2" topLeftCell="A213" activePane="bottomLeft" state="frozen"/>
      <selection activeCell="C220" sqref="C220"/>
      <selection pane="bottomLeft" activeCell="C142" sqref="C142"/>
    </sheetView>
  </sheetViews>
  <sheetFormatPr defaultRowHeight="12.75" x14ac:dyDescent="0.2"/>
  <cols>
    <col min="1" max="1" width="7.7109375" style="5" customWidth="1"/>
    <col min="2" max="2" width="68" style="1" customWidth="1"/>
    <col min="3" max="3" width="6.7109375" style="4" customWidth="1"/>
    <col min="4" max="4" width="6.28515625" style="4" customWidth="1"/>
    <col min="5" max="5" width="6.7109375" style="4" customWidth="1"/>
    <col min="6" max="6" width="4.28515625" style="4" customWidth="1"/>
    <col min="7" max="7" width="20.7109375" customWidth="1"/>
  </cols>
  <sheetData>
    <row r="1" spans="1:9" ht="38.25" x14ac:dyDescent="0.2">
      <c r="A1" s="85" t="s">
        <v>6</v>
      </c>
      <c r="B1" s="83" t="s">
        <v>7</v>
      </c>
      <c r="C1" s="87" t="s">
        <v>0</v>
      </c>
      <c r="D1" s="87"/>
      <c r="E1" s="87"/>
      <c r="F1" s="2" t="s">
        <v>1</v>
      </c>
      <c r="G1" s="2" t="s">
        <v>8</v>
      </c>
      <c r="H1" s="56" t="s">
        <v>368</v>
      </c>
      <c r="I1" s="75" t="s">
        <v>369</v>
      </c>
    </row>
    <row r="2" spans="1:9" ht="35.1" customHeight="1" x14ac:dyDescent="0.2">
      <c r="A2" s="86"/>
      <c r="B2" s="84"/>
      <c r="C2" s="2" t="s">
        <v>5</v>
      </c>
      <c r="D2" s="2" t="s">
        <v>2</v>
      </c>
      <c r="E2" s="2" t="s">
        <v>3</v>
      </c>
      <c r="F2" s="2" t="s">
        <v>4</v>
      </c>
      <c r="G2" s="3"/>
      <c r="H2" s="3" t="s">
        <v>370</v>
      </c>
      <c r="I2" s="3" t="s">
        <v>370</v>
      </c>
    </row>
    <row r="3" spans="1:9" s="33" customFormat="1" x14ac:dyDescent="0.2">
      <c r="A3" s="66" t="s">
        <v>48</v>
      </c>
      <c r="B3" s="67" t="s">
        <v>49</v>
      </c>
      <c r="C3" s="68"/>
      <c r="D3" s="68"/>
      <c r="E3" s="68"/>
      <c r="F3" s="68"/>
      <c r="G3" s="69"/>
      <c r="H3" s="69"/>
      <c r="I3" s="69"/>
    </row>
    <row r="4" spans="1:9" s="9" customFormat="1" x14ac:dyDescent="0.2">
      <c r="A4" s="6" t="s">
        <v>31</v>
      </c>
      <c r="B4" s="7" t="s">
        <v>32</v>
      </c>
      <c r="C4" s="8"/>
      <c r="D4" s="8"/>
      <c r="E4" s="8"/>
      <c r="F4" s="8"/>
    </row>
    <row r="5" spans="1:9" s="28" customFormat="1" x14ac:dyDescent="0.2">
      <c r="A5" s="20" t="s">
        <v>38</v>
      </c>
      <c r="B5" s="21" t="s">
        <v>265</v>
      </c>
      <c r="C5" s="22">
        <v>700</v>
      </c>
      <c r="D5" s="22">
        <v>700</v>
      </c>
      <c r="E5" s="22">
        <v>900</v>
      </c>
      <c r="F5" s="22">
        <v>1</v>
      </c>
      <c r="G5" s="59" t="s">
        <v>197</v>
      </c>
      <c r="H5" s="76">
        <v>0</v>
      </c>
      <c r="I5" s="76">
        <f>PRODUCT(F5,H5)</f>
        <v>0</v>
      </c>
    </row>
    <row r="6" spans="1:9" s="28" customFormat="1" ht="51" x14ac:dyDescent="0.2">
      <c r="A6" s="20"/>
      <c r="B6" s="29" t="s">
        <v>312</v>
      </c>
      <c r="C6" s="22"/>
      <c r="D6" s="22"/>
      <c r="E6" s="22"/>
      <c r="F6" s="22"/>
      <c r="G6" s="25"/>
    </row>
    <row r="7" spans="1:9" s="28" customFormat="1" x14ac:dyDescent="0.2">
      <c r="A7" s="20" t="s">
        <v>39</v>
      </c>
      <c r="B7" s="15" t="s">
        <v>33</v>
      </c>
      <c r="C7" s="41">
        <v>1780</v>
      </c>
      <c r="D7" s="41">
        <v>700</v>
      </c>
      <c r="E7" s="41">
        <v>900</v>
      </c>
      <c r="F7" s="41">
        <v>1</v>
      </c>
      <c r="G7" s="25"/>
      <c r="H7" s="76">
        <v>0</v>
      </c>
      <c r="I7" s="76">
        <f>PRODUCT(F7,H7)</f>
        <v>0</v>
      </c>
    </row>
    <row r="8" spans="1:9" s="28" customFormat="1" ht="76.5" x14ac:dyDescent="0.2">
      <c r="A8" s="20"/>
      <c r="B8" s="42" t="s">
        <v>313</v>
      </c>
      <c r="C8" s="41"/>
      <c r="D8" s="41"/>
      <c r="E8" s="41"/>
      <c r="F8" s="41"/>
      <c r="G8" s="25"/>
    </row>
    <row r="9" spans="1:9" s="28" customFormat="1" x14ac:dyDescent="0.2">
      <c r="A9" s="20" t="s">
        <v>34</v>
      </c>
      <c r="B9" s="21" t="s">
        <v>266</v>
      </c>
      <c r="C9" s="22">
        <v>1300</v>
      </c>
      <c r="D9" s="22">
        <v>700</v>
      </c>
      <c r="E9" s="22">
        <v>900</v>
      </c>
      <c r="F9" s="22">
        <v>1</v>
      </c>
      <c r="G9" s="25"/>
      <c r="H9" s="76">
        <v>0</v>
      </c>
      <c r="I9" s="76">
        <f>PRODUCT(F9,H9)</f>
        <v>0</v>
      </c>
    </row>
    <row r="10" spans="1:9" s="28" customFormat="1" ht="76.5" x14ac:dyDescent="0.2">
      <c r="A10" s="20"/>
      <c r="B10" s="29" t="s">
        <v>314</v>
      </c>
      <c r="C10" s="22"/>
      <c r="D10" s="22"/>
      <c r="E10" s="22"/>
      <c r="F10" s="22"/>
      <c r="G10" s="25"/>
    </row>
    <row r="11" spans="1:9" s="28" customFormat="1" x14ac:dyDescent="0.2">
      <c r="A11" s="20" t="s">
        <v>35</v>
      </c>
      <c r="B11" s="21" t="s">
        <v>267</v>
      </c>
      <c r="C11" s="22">
        <v>1300</v>
      </c>
      <c r="D11" s="22">
        <v>700</v>
      </c>
      <c r="E11" s="22">
        <v>900</v>
      </c>
      <c r="F11" s="22">
        <v>1</v>
      </c>
      <c r="G11" s="25"/>
      <c r="H11" s="76">
        <v>0</v>
      </c>
      <c r="I11" s="76">
        <f>PRODUCT(F11,H11)</f>
        <v>0</v>
      </c>
    </row>
    <row r="12" spans="1:9" s="28" customFormat="1" ht="89.25" x14ac:dyDescent="0.2">
      <c r="A12" s="20"/>
      <c r="B12" s="29" t="s">
        <v>374</v>
      </c>
      <c r="C12" s="22"/>
      <c r="D12" s="22"/>
      <c r="E12" s="22"/>
      <c r="F12" s="22"/>
      <c r="G12" s="25"/>
    </row>
    <row r="13" spans="1:9" s="28" customFormat="1" x14ac:dyDescent="0.2">
      <c r="A13" s="20" t="s">
        <v>40</v>
      </c>
      <c r="B13" s="21" t="s">
        <v>36</v>
      </c>
      <c r="C13" s="22">
        <v>1400</v>
      </c>
      <c r="D13" s="22">
        <v>600</v>
      </c>
      <c r="E13" s="22">
        <v>1800</v>
      </c>
      <c r="F13" s="22">
        <v>1</v>
      </c>
      <c r="G13" s="25"/>
      <c r="H13" s="76">
        <v>0</v>
      </c>
      <c r="I13" s="76">
        <f>PRODUCT(F13,H13)</f>
        <v>0</v>
      </c>
    </row>
    <row r="14" spans="1:9" s="28" customFormat="1" ht="38.25" x14ac:dyDescent="0.2">
      <c r="A14" s="20"/>
      <c r="B14" s="31" t="s">
        <v>315</v>
      </c>
      <c r="C14" s="22"/>
      <c r="D14" s="22"/>
      <c r="E14" s="22"/>
      <c r="F14" s="22"/>
      <c r="G14" s="25"/>
    </row>
    <row r="15" spans="1:9" s="28" customFormat="1" x14ac:dyDescent="0.2">
      <c r="A15" s="20" t="s">
        <v>41</v>
      </c>
      <c r="B15" s="21" t="s">
        <v>36</v>
      </c>
      <c r="C15" s="22">
        <v>1300</v>
      </c>
      <c r="D15" s="22">
        <v>600</v>
      </c>
      <c r="E15" s="22">
        <v>1800</v>
      </c>
      <c r="F15" s="22">
        <v>1</v>
      </c>
      <c r="G15" s="25"/>
      <c r="H15" s="76">
        <v>0</v>
      </c>
      <c r="I15" s="76">
        <f>PRODUCT(F15,H15)</f>
        <v>0</v>
      </c>
    </row>
    <row r="16" spans="1:9" s="28" customFormat="1" ht="38.25" x14ac:dyDescent="0.2">
      <c r="A16" s="20"/>
      <c r="B16" s="31" t="s">
        <v>37</v>
      </c>
      <c r="C16" s="22"/>
      <c r="D16" s="22"/>
      <c r="E16" s="22"/>
      <c r="F16" s="22"/>
      <c r="G16" s="25"/>
    </row>
    <row r="17" spans="1:9" s="28" customFormat="1" x14ac:dyDescent="0.2">
      <c r="A17" s="20" t="s">
        <v>42</v>
      </c>
      <c r="B17" s="21" t="s">
        <v>263</v>
      </c>
      <c r="C17" s="22">
        <v>1750</v>
      </c>
      <c r="D17" s="22">
        <v>700</v>
      </c>
      <c r="E17" s="22">
        <v>900</v>
      </c>
      <c r="F17" s="22">
        <v>1</v>
      </c>
      <c r="G17" s="25"/>
      <c r="H17" s="76">
        <v>0</v>
      </c>
      <c r="I17" s="76">
        <f>PRODUCT(F17,H17)</f>
        <v>0</v>
      </c>
    </row>
    <row r="18" spans="1:9" s="28" customFormat="1" ht="76.5" x14ac:dyDescent="0.2">
      <c r="A18" s="20"/>
      <c r="B18" s="29" t="s">
        <v>316</v>
      </c>
      <c r="C18" s="22"/>
      <c r="D18" s="22"/>
      <c r="E18" s="22"/>
      <c r="F18" s="22"/>
      <c r="G18" s="25"/>
    </row>
    <row r="19" spans="1:9" s="24" customFormat="1" x14ac:dyDescent="0.2">
      <c r="A19" s="20" t="s">
        <v>43</v>
      </c>
      <c r="B19" s="21" t="s">
        <v>268</v>
      </c>
      <c r="C19" s="22">
        <v>600</v>
      </c>
      <c r="D19" s="22">
        <v>600</v>
      </c>
      <c r="E19" s="22">
        <v>820</v>
      </c>
      <c r="F19" s="22">
        <v>1</v>
      </c>
      <c r="G19" s="23"/>
      <c r="H19" s="76">
        <v>0</v>
      </c>
      <c r="I19" s="76">
        <f>PRODUCT(F19,H19)</f>
        <v>0</v>
      </c>
    </row>
    <row r="20" spans="1:9" s="24" customFormat="1" ht="127.5" x14ac:dyDescent="0.2">
      <c r="A20" s="20"/>
      <c r="B20" s="29" t="s">
        <v>269</v>
      </c>
      <c r="C20" s="22"/>
      <c r="D20" s="22"/>
      <c r="E20" s="22"/>
      <c r="F20" s="22"/>
      <c r="G20" s="23"/>
    </row>
    <row r="21" spans="1:9" s="28" customFormat="1" x14ac:dyDescent="0.2">
      <c r="A21" s="20" t="s">
        <v>44</v>
      </c>
      <c r="B21" s="21" t="s">
        <v>264</v>
      </c>
      <c r="C21" s="22">
        <v>1750</v>
      </c>
      <c r="D21" s="22">
        <v>700</v>
      </c>
      <c r="E21" s="22">
        <v>900</v>
      </c>
      <c r="F21" s="22">
        <v>1</v>
      </c>
      <c r="G21" s="25"/>
      <c r="H21" s="76">
        <v>0</v>
      </c>
      <c r="I21" s="76">
        <f>PRODUCT(F21,H21)</f>
        <v>0</v>
      </c>
    </row>
    <row r="22" spans="1:9" s="28" customFormat="1" ht="89.25" x14ac:dyDescent="0.2">
      <c r="A22" s="20"/>
      <c r="B22" s="29" t="s">
        <v>317</v>
      </c>
      <c r="C22" s="22"/>
      <c r="D22" s="22"/>
      <c r="E22" s="22"/>
      <c r="F22" s="22"/>
      <c r="G22" s="25"/>
    </row>
    <row r="23" spans="1:9" s="16" customFormat="1" x14ac:dyDescent="0.2">
      <c r="A23" s="5" t="s">
        <v>45</v>
      </c>
      <c r="B23" s="14" t="s">
        <v>192</v>
      </c>
      <c r="C23" s="4"/>
      <c r="D23" s="4"/>
      <c r="E23" s="4"/>
      <c r="F23" s="4">
        <v>1</v>
      </c>
      <c r="G23" s="17"/>
      <c r="H23" s="76">
        <v>0</v>
      </c>
      <c r="I23" s="76">
        <f>PRODUCT(F23,H23)</f>
        <v>0</v>
      </c>
    </row>
    <row r="24" spans="1:9" s="28" customFormat="1" ht="25.5" x14ac:dyDescent="0.2">
      <c r="A24" s="20"/>
      <c r="B24" s="55" t="s">
        <v>191</v>
      </c>
      <c r="C24" s="22"/>
      <c r="D24" s="22"/>
      <c r="E24" s="22"/>
      <c r="F24" s="22"/>
      <c r="G24" s="25"/>
    </row>
    <row r="25" spans="1:9" s="28" customFormat="1" x14ac:dyDescent="0.2">
      <c r="A25" s="20" t="s">
        <v>47</v>
      </c>
      <c r="B25" s="21" t="s">
        <v>262</v>
      </c>
      <c r="C25" s="22">
        <v>500</v>
      </c>
      <c r="D25" s="22">
        <v>700</v>
      </c>
      <c r="E25" s="22">
        <v>900</v>
      </c>
      <c r="F25" s="22">
        <v>1</v>
      </c>
      <c r="G25" s="25"/>
      <c r="H25" s="76">
        <v>0</v>
      </c>
      <c r="I25" s="76">
        <f>PRODUCT(F25,H25)</f>
        <v>0</v>
      </c>
    </row>
    <row r="26" spans="1:9" s="28" customFormat="1" ht="66" customHeight="1" x14ac:dyDescent="0.2">
      <c r="A26" s="20"/>
      <c r="B26" s="29" t="s">
        <v>318</v>
      </c>
      <c r="C26" s="22"/>
      <c r="D26" s="22"/>
      <c r="E26" s="22"/>
      <c r="F26" s="22"/>
      <c r="G26" s="25"/>
    </row>
    <row r="27" spans="1:9" s="28" customFormat="1" x14ac:dyDescent="0.2">
      <c r="A27" s="20" t="s">
        <v>92</v>
      </c>
      <c r="B27" s="21" t="s">
        <v>200</v>
      </c>
      <c r="C27" s="22">
        <v>1200</v>
      </c>
      <c r="D27" s="22">
        <v>350</v>
      </c>
      <c r="E27" s="22">
        <v>600</v>
      </c>
      <c r="F27" s="22">
        <v>2</v>
      </c>
      <c r="G27" s="25"/>
      <c r="H27" s="76">
        <v>0</v>
      </c>
      <c r="I27" s="76">
        <f>PRODUCT(F27,H27)</f>
        <v>0</v>
      </c>
    </row>
    <row r="28" spans="1:9" s="28" customFormat="1" ht="38.25" x14ac:dyDescent="0.2">
      <c r="A28" s="20"/>
      <c r="B28" s="29" t="s">
        <v>201</v>
      </c>
      <c r="C28" s="22"/>
      <c r="D28" s="22"/>
      <c r="E28" s="22"/>
      <c r="F28" s="22"/>
      <c r="G28" s="25"/>
    </row>
    <row r="29" spans="1:9" s="9" customFormat="1" x14ac:dyDescent="0.2">
      <c r="A29" s="6" t="s">
        <v>50</v>
      </c>
      <c r="B29" s="7" t="s">
        <v>261</v>
      </c>
      <c r="C29" s="8"/>
      <c r="D29" s="8"/>
      <c r="E29" s="8"/>
      <c r="F29" s="8"/>
    </row>
    <row r="30" spans="1:9" s="28" customFormat="1" x14ac:dyDescent="0.2">
      <c r="A30" s="20" t="s">
        <v>51</v>
      </c>
      <c r="B30" s="21" t="s">
        <v>36</v>
      </c>
      <c r="C30" s="22">
        <v>1600</v>
      </c>
      <c r="D30" s="22">
        <v>500</v>
      </c>
      <c r="E30" s="22">
        <v>1800</v>
      </c>
      <c r="F30" s="22">
        <v>1</v>
      </c>
      <c r="G30" s="25"/>
      <c r="H30" s="76">
        <v>0</v>
      </c>
      <c r="I30" s="76">
        <f>PRODUCT(F30,H30)</f>
        <v>0</v>
      </c>
    </row>
    <row r="31" spans="1:9" s="28" customFormat="1" ht="38.25" x14ac:dyDescent="0.2">
      <c r="A31" s="20"/>
      <c r="B31" s="31" t="s">
        <v>315</v>
      </c>
      <c r="C31" s="22"/>
      <c r="D31" s="22"/>
      <c r="E31" s="22"/>
      <c r="F31" s="22"/>
      <c r="G31" s="25"/>
    </row>
    <row r="32" spans="1:9" s="65" customFormat="1" x14ac:dyDescent="0.2">
      <c r="A32" s="20" t="s">
        <v>52</v>
      </c>
      <c r="B32" s="64" t="s">
        <v>164</v>
      </c>
      <c r="C32" s="22">
        <v>1000</v>
      </c>
      <c r="D32" s="22">
        <v>700</v>
      </c>
      <c r="E32" s="22">
        <v>900</v>
      </c>
      <c r="F32" s="22">
        <v>1</v>
      </c>
      <c r="G32" s="59" t="s">
        <v>197</v>
      </c>
      <c r="H32" s="76">
        <v>0</v>
      </c>
      <c r="I32" s="76">
        <f>PRODUCT(F32,H32)</f>
        <v>0</v>
      </c>
    </row>
    <row r="33" spans="1:9" s="28" customFormat="1" ht="51" x14ac:dyDescent="0.2">
      <c r="A33" s="20"/>
      <c r="B33" s="29" t="s">
        <v>319</v>
      </c>
      <c r="C33" s="22"/>
      <c r="D33" s="22"/>
      <c r="E33" s="22"/>
      <c r="F33" s="22"/>
      <c r="G33" s="25"/>
    </row>
    <row r="34" spans="1:9" s="28" customFormat="1" x14ac:dyDescent="0.2">
      <c r="A34" s="20" t="s">
        <v>53</v>
      </c>
      <c r="B34" s="21" t="s">
        <v>247</v>
      </c>
      <c r="C34" s="22">
        <v>1200</v>
      </c>
      <c r="D34" s="22">
        <v>700</v>
      </c>
      <c r="E34" s="22">
        <v>900</v>
      </c>
      <c r="F34" s="22">
        <v>1</v>
      </c>
      <c r="G34" s="25"/>
      <c r="H34" s="76">
        <v>0</v>
      </c>
      <c r="I34" s="76">
        <f>PRODUCT(F34,H34)</f>
        <v>0</v>
      </c>
    </row>
    <row r="35" spans="1:9" s="28" customFormat="1" ht="89.25" x14ac:dyDescent="0.2">
      <c r="A35" s="20"/>
      <c r="B35" s="29" t="s">
        <v>248</v>
      </c>
      <c r="C35" s="22"/>
      <c r="D35" s="22"/>
      <c r="E35" s="22"/>
      <c r="F35" s="22"/>
      <c r="G35" s="25"/>
    </row>
    <row r="36" spans="1:9" s="16" customFormat="1" x14ac:dyDescent="0.2">
      <c r="A36" s="5" t="s">
        <v>54</v>
      </c>
      <c r="B36" s="14" t="s">
        <v>192</v>
      </c>
      <c r="C36" s="4"/>
      <c r="D36" s="4"/>
      <c r="E36" s="4"/>
      <c r="F36" s="4">
        <v>1</v>
      </c>
      <c r="G36" s="17"/>
      <c r="H36" s="76">
        <v>0</v>
      </c>
      <c r="I36" s="76">
        <f>PRODUCT(F36,H36)</f>
        <v>0</v>
      </c>
    </row>
    <row r="37" spans="1:9" s="16" customFormat="1" ht="25.5" x14ac:dyDescent="0.2">
      <c r="A37" s="39"/>
      <c r="B37" s="55" t="s">
        <v>191</v>
      </c>
      <c r="C37" s="41"/>
      <c r="D37" s="41"/>
      <c r="E37" s="41"/>
      <c r="F37" s="41"/>
      <c r="G37" s="17"/>
    </row>
    <row r="38" spans="1:9" s="16" customFormat="1" x14ac:dyDescent="0.2">
      <c r="A38" s="39" t="s">
        <v>258</v>
      </c>
      <c r="B38" s="61" t="s">
        <v>260</v>
      </c>
      <c r="C38" s="41">
        <v>470</v>
      </c>
      <c r="D38" s="41">
        <v>370</v>
      </c>
      <c r="E38" s="41">
        <v>225</v>
      </c>
      <c r="F38" s="41">
        <v>1</v>
      </c>
      <c r="G38" s="17"/>
      <c r="H38" s="76">
        <v>0</v>
      </c>
      <c r="I38" s="76">
        <f>PRODUCT(F38,H38)</f>
        <v>0</v>
      </c>
    </row>
    <row r="39" spans="1:9" s="16" customFormat="1" ht="51" x14ac:dyDescent="0.2">
      <c r="A39" s="39"/>
      <c r="B39" s="42" t="s">
        <v>259</v>
      </c>
      <c r="C39" s="41"/>
      <c r="D39" s="41"/>
      <c r="E39" s="41"/>
      <c r="F39" s="41"/>
      <c r="G39" s="17"/>
    </row>
    <row r="40" spans="1:9" s="9" customFormat="1" x14ac:dyDescent="0.2">
      <c r="A40" s="6" t="s">
        <v>55</v>
      </c>
      <c r="B40" s="7" t="s">
        <v>56</v>
      </c>
      <c r="C40" s="8"/>
      <c r="D40" s="8"/>
      <c r="E40" s="8"/>
      <c r="F40" s="8"/>
    </row>
    <row r="41" spans="1:9" s="28" customFormat="1" x14ac:dyDescent="0.2">
      <c r="A41" s="20" t="s">
        <v>57</v>
      </c>
      <c r="B41" s="21" t="s">
        <v>36</v>
      </c>
      <c r="C41" s="22">
        <v>1400</v>
      </c>
      <c r="D41" s="22">
        <v>600</v>
      </c>
      <c r="E41" s="22">
        <v>1800</v>
      </c>
      <c r="F41" s="22">
        <v>1</v>
      </c>
      <c r="G41" s="25"/>
      <c r="H41" s="76">
        <v>0</v>
      </c>
      <c r="I41" s="76">
        <f>PRODUCT(F41,H41)</f>
        <v>0</v>
      </c>
    </row>
    <row r="42" spans="1:9" s="28" customFormat="1" ht="38.25" x14ac:dyDescent="0.2">
      <c r="A42" s="20"/>
      <c r="B42" s="31" t="s">
        <v>315</v>
      </c>
      <c r="C42" s="22"/>
      <c r="D42" s="22"/>
      <c r="E42" s="22"/>
      <c r="F42" s="22"/>
      <c r="G42" s="25"/>
    </row>
    <row r="43" spans="1:9" s="28" customFormat="1" x14ac:dyDescent="0.2">
      <c r="A43" s="20" t="s">
        <v>58</v>
      </c>
      <c r="B43" s="21" t="s">
        <v>36</v>
      </c>
      <c r="C43" s="22">
        <v>1200</v>
      </c>
      <c r="D43" s="22">
        <v>600</v>
      </c>
      <c r="E43" s="22">
        <v>1800</v>
      </c>
      <c r="F43" s="22">
        <v>1</v>
      </c>
      <c r="G43" s="25"/>
      <c r="H43" s="76">
        <v>0</v>
      </c>
      <c r="I43" s="76">
        <f>PRODUCT(F43,H43)</f>
        <v>0</v>
      </c>
    </row>
    <row r="44" spans="1:9" s="28" customFormat="1" ht="38.25" x14ac:dyDescent="0.2">
      <c r="A44" s="20"/>
      <c r="B44" s="31" t="s">
        <v>315</v>
      </c>
      <c r="C44" s="22"/>
      <c r="D44" s="22"/>
      <c r="E44" s="22"/>
      <c r="F44" s="22"/>
      <c r="G44" s="25"/>
    </row>
    <row r="45" spans="1:9" s="16" customFormat="1" x14ac:dyDescent="0.2">
      <c r="A45" s="5" t="s">
        <v>59</v>
      </c>
      <c r="B45" s="14" t="s">
        <v>270</v>
      </c>
      <c r="C45" s="4">
        <v>700</v>
      </c>
      <c r="D45" s="4">
        <v>830</v>
      </c>
      <c r="E45" s="4">
        <v>2120</v>
      </c>
      <c r="F45" s="4">
        <v>1</v>
      </c>
      <c r="G45" s="17"/>
      <c r="H45" s="76">
        <v>0</v>
      </c>
      <c r="I45" s="76">
        <f>PRODUCT(F45,H45)</f>
        <v>0</v>
      </c>
    </row>
    <row r="46" spans="1:9" s="16" customFormat="1" ht="242.25" x14ac:dyDescent="0.2">
      <c r="A46" s="5"/>
      <c r="B46" s="42" t="s">
        <v>271</v>
      </c>
      <c r="C46" s="4"/>
      <c r="D46" s="4"/>
      <c r="E46" s="4"/>
      <c r="F46" s="4"/>
      <c r="G46" s="17"/>
    </row>
    <row r="47" spans="1:9" s="16" customFormat="1" x14ac:dyDescent="0.2">
      <c r="A47" s="5" t="s">
        <v>60</v>
      </c>
      <c r="B47" s="14" t="s">
        <v>272</v>
      </c>
      <c r="C47" s="4">
        <v>700</v>
      </c>
      <c r="D47" s="4">
        <v>830</v>
      </c>
      <c r="E47" s="4">
        <v>2120</v>
      </c>
      <c r="F47" s="4">
        <v>2</v>
      </c>
      <c r="G47" s="17"/>
      <c r="H47" s="76">
        <v>0</v>
      </c>
      <c r="I47" s="76">
        <f>PRODUCT(F47,H47)</f>
        <v>0</v>
      </c>
    </row>
    <row r="48" spans="1:9" s="16" customFormat="1" ht="242.25" x14ac:dyDescent="0.2">
      <c r="A48" s="5"/>
      <c r="B48" s="42" t="s">
        <v>273</v>
      </c>
      <c r="C48" s="4"/>
      <c r="D48" s="4"/>
      <c r="E48" s="4"/>
      <c r="F48" s="4"/>
      <c r="G48" s="17"/>
    </row>
    <row r="49" spans="1:9" s="28" customFormat="1" x14ac:dyDescent="0.2">
      <c r="A49" s="20" t="s">
        <v>61</v>
      </c>
      <c r="B49" s="21" t="s">
        <v>36</v>
      </c>
      <c r="C49" s="22">
        <v>800</v>
      </c>
      <c r="D49" s="22">
        <v>600</v>
      </c>
      <c r="E49" s="22">
        <v>1800</v>
      </c>
      <c r="F49" s="22">
        <v>1</v>
      </c>
      <c r="G49" s="25"/>
      <c r="H49" s="76">
        <v>0</v>
      </c>
      <c r="I49" s="76">
        <f>PRODUCT(F49,H49)</f>
        <v>0</v>
      </c>
    </row>
    <row r="50" spans="1:9" s="28" customFormat="1" ht="38.25" x14ac:dyDescent="0.2">
      <c r="A50" s="20"/>
      <c r="B50" s="31" t="s">
        <v>320</v>
      </c>
      <c r="C50" s="22"/>
      <c r="D50" s="22"/>
      <c r="E50" s="22"/>
      <c r="F50" s="22"/>
      <c r="G50" s="25"/>
    </row>
    <row r="51" spans="1:9" s="28" customFormat="1" x14ac:dyDescent="0.2">
      <c r="A51" s="20" t="s">
        <v>62</v>
      </c>
      <c r="B51" s="21" t="s">
        <v>36</v>
      </c>
      <c r="C51" s="22">
        <v>1500</v>
      </c>
      <c r="D51" s="22">
        <v>600</v>
      </c>
      <c r="E51" s="22">
        <v>1800</v>
      </c>
      <c r="F51" s="22">
        <v>1</v>
      </c>
      <c r="G51" s="59" t="s">
        <v>197</v>
      </c>
      <c r="H51" s="76">
        <v>0</v>
      </c>
      <c r="I51" s="76">
        <f>PRODUCT(F51,H51)</f>
        <v>0</v>
      </c>
    </row>
    <row r="52" spans="1:9" s="28" customFormat="1" ht="38.25" x14ac:dyDescent="0.2">
      <c r="A52" s="20"/>
      <c r="B52" s="31" t="s">
        <v>315</v>
      </c>
      <c r="C52" s="22"/>
      <c r="D52" s="22"/>
      <c r="E52" s="22"/>
      <c r="F52" s="22"/>
      <c r="G52" s="25"/>
    </row>
    <row r="53" spans="1:9" s="9" customFormat="1" x14ac:dyDescent="0.2">
      <c r="A53" s="6" t="s">
        <v>63</v>
      </c>
      <c r="B53" s="7" t="s">
        <v>64</v>
      </c>
      <c r="C53" s="8"/>
      <c r="D53" s="8"/>
      <c r="E53" s="8"/>
      <c r="F53" s="8"/>
    </row>
    <row r="54" spans="1:9" s="28" customFormat="1" ht="38.25" x14ac:dyDescent="0.2">
      <c r="A54" s="20" t="s">
        <v>65</v>
      </c>
      <c r="B54" s="21" t="s">
        <v>274</v>
      </c>
      <c r="C54" s="22">
        <v>440</v>
      </c>
      <c r="D54" s="22">
        <v>270</v>
      </c>
      <c r="E54" s="22">
        <v>800</v>
      </c>
      <c r="F54" s="22">
        <v>1</v>
      </c>
      <c r="G54" s="59"/>
      <c r="H54" s="76">
        <v>0</v>
      </c>
      <c r="I54" s="76">
        <f>PRODUCT(F54,H54)</f>
        <v>0</v>
      </c>
    </row>
    <row r="55" spans="1:9" s="28" customFormat="1" x14ac:dyDescent="0.2">
      <c r="A55" s="20"/>
      <c r="B55" s="74" t="s">
        <v>10</v>
      </c>
      <c r="C55" s="22"/>
      <c r="D55" s="22"/>
      <c r="E55" s="22"/>
      <c r="F55" s="22"/>
      <c r="G55" s="25"/>
    </row>
    <row r="56" spans="1:9" s="28" customFormat="1" x14ac:dyDescent="0.2">
      <c r="A56" s="20"/>
      <c r="B56" s="74" t="s">
        <v>11</v>
      </c>
      <c r="C56" s="22"/>
      <c r="D56" s="22"/>
      <c r="E56" s="22"/>
      <c r="F56" s="22"/>
      <c r="G56" s="25"/>
    </row>
    <row r="57" spans="1:9" s="28" customFormat="1" x14ac:dyDescent="0.2">
      <c r="A57" s="20"/>
      <c r="B57" s="74" t="s">
        <v>275</v>
      </c>
      <c r="C57" s="22"/>
      <c r="D57" s="22"/>
      <c r="E57" s="22"/>
      <c r="F57" s="22"/>
      <c r="G57" s="25"/>
    </row>
    <row r="58" spans="1:9" s="28" customFormat="1" ht="25.5" x14ac:dyDescent="0.2">
      <c r="A58" s="20"/>
      <c r="B58" s="74" t="s">
        <v>276</v>
      </c>
      <c r="C58" s="22"/>
      <c r="D58" s="22"/>
      <c r="E58" s="22"/>
      <c r="F58" s="22"/>
      <c r="G58" s="25"/>
    </row>
    <row r="59" spans="1:9" s="28" customFormat="1" x14ac:dyDescent="0.2">
      <c r="A59" s="20"/>
      <c r="B59" s="74" t="s">
        <v>12</v>
      </c>
      <c r="C59" s="22"/>
      <c r="D59" s="22"/>
      <c r="E59" s="22"/>
      <c r="F59" s="22"/>
      <c r="G59" s="25"/>
    </row>
    <row r="60" spans="1:9" s="28" customFormat="1" x14ac:dyDescent="0.2">
      <c r="A60" s="20"/>
      <c r="B60" s="74" t="s">
        <v>13</v>
      </c>
      <c r="C60" s="22"/>
      <c r="D60" s="22"/>
      <c r="E60" s="22"/>
      <c r="F60" s="22"/>
      <c r="G60" s="25"/>
    </row>
    <row r="61" spans="1:9" s="28" customFormat="1" x14ac:dyDescent="0.2">
      <c r="A61" s="20"/>
      <c r="B61" s="74" t="s">
        <v>14</v>
      </c>
      <c r="C61" s="22"/>
      <c r="D61" s="22"/>
      <c r="E61" s="22"/>
      <c r="F61" s="22"/>
      <c r="G61" s="25"/>
    </row>
    <row r="62" spans="1:9" s="28" customFormat="1" x14ac:dyDescent="0.2">
      <c r="A62" s="20"/>
      <c r="B62" s="74" t="s">
        <v>15</v>
      </c>
      <c r="C62" s="22"/>
      <c r="D62" s="22"/>
      <c r="E62" s="22"/>
      <c r="F62" s="22"/>
      <c r="G62" s="25"/>
    </row>
    <row r="63" spans="1:9" s="28" customFormat="1" x14ac:dyDescent="0.2">
      <c r="A63" s="20"/>
      <c r="B63" s="74" t="s">
        <v>16</v>
      </c>
      <c r="C63" s="22"/>
      <c r="D63" s="22"/>
      <c r="E63" s="22"/>
      <c r="F63" s="22"/>
      <c r="G63" s="25"/>
    </row>
    <row r="64" spans="1:9" s="28" customFormat="1" x14ac:dyDescent="0.2">
      <c r="A64" s="20"/>
      <c r="B64" s="74" t="s">
        <v>17</v>
      </c>
      <c r="C64" s="22"/>
      <c r="D64" s="22"/>
      <c r="E64" s="22"/>
      <c r="F64" s="22"/>
      <c r="G64" s="25"/>
    </row>
    <row r="65" spans="1:9" s="28" customFormat="1" x14ac:dyDescent="0.2">
      <c r="A65" s="20"/>
      <c r="B65" s="74" t="s">
        <v>18</v>
      </c>
      <c r="C65" s="22"/>
      <c r="D65" s="22"/>
      <c r="E65" s="22"/>
      <c r="F65" s="22"/>
      <c r="G65" s="25"/>
    </row>
    <row r="66" spans="1:9" s="28" customFormat="1" x14ac:dyDescent="0.2">
      <c r="A66" s="20"/>
      <c r="B66" s="74" t="s">
        <v>19</v>
      </c>
      <c r="C66" s="22"/>
      <c r="D66" s="22"/>
      <c r="E66" s="22"/>
      <c r="F66" s="22"/>
      <c r="G66" s="25"/>
    </row>
    <row r="67" spans="1:9" s="28" customFormat="1" x14ac:dyDescent="0.2">
      <c r="A67" s="20"/>
      <c r="B67" s="74" t="s">
        <v>321</v>
      </c>
      <c r="C67" s="22"/>
      <c r="D67" s="22"/>
      <c r="E67" s="22"/>
      <c r="F67" s="22"/>
      <c r="G67" s="25"/>
    </row>
    <row r="68" spans="1:9" s="28" customFormat="1" x14ac:dyDescent="0.2">
      <c r="A68" s="20"/>
      <c r="B68" s="74" t="s">
        <v>20</v>
      </c>
      <c r="C68" s="22"/>
      <c r="D68" s="22"/>
      <c r="E68" s="22"/>
      <c r="F68" s="22"/>
      <c r="G68" s="25"/>
    </row>
    <row r="69" spans="1:9" s="28" customFormat="1" x14ac:dyDescent="0.2">
      <c r="A69" s="20"/>
      <c r="B69" s="74" t="s">
        <v>21</v>
      </c>
      <c r="C69" s="22"/>
      <c r="D69" s="22"/>
      <c r="E69" s="22"/>
      <c r="F69" s="22"/>
      <c r="G69" s="25"/>
    </row>
    <row r="70" spans="1:9" s="28" customFormat="1" x14ac:dyDescent="0.2">
      <c r="A70" s="20"/>
      <c r="B70" s="74" t="s">
        <v>22</v>
      </c>
      <c r="C70" s="22"/>
      <c r="D70" s="22"/>
      <c r="E70" s="22"/>
      <c r="F70" s="22"/>
      <c r="G70" s="25"/>
    </row>
    <row r="71" spans="1:9" s="28" customFormat="1" x14ac:dyDescent="0.2">
      <c r="A71" s="20"/>
      <c r="B71" s="74" t="s">
        <v>23</v>
      </c>
      <c r="C71" s="22"/>
      <c r="D71" s="22"/>
      <c r="E71" s="22"/>
      <c r="F71" s="22"/>
      <c r="G71" s="25"/>
    </row>
    <row r="72" spans="1:9" s="28" customFormat="1" x14ac:dyDescent="0.2">
      <c r="A72" s="20"/>
      <c r="B72" s="74" t="s">
        <v>24</v>
      </c>
      <c r="C72" s="22"/>
      <c r="D72" s="22"/>
      <c r="E72" s="22"/>
      <c r="F72" s="22"/>
      <c r="G72" s="25"/>
    </row>
    <row r="73" spans="1:9" s="28" customFormat="1" x14ac:dyDescent="0.2">
      <c r="A73" s="20"/>
      <c r="B73" s="74" t="s">
        <v>25</v>
      </c>
      <c r="C73" s="22"/>
      <c r="D73" s="22"/>
      <c r="E73" s="22"/>
      <c r="F73" s="22"/>
      <c r="G73" s="25"/>
    </row>
    <row r="74" spans="1:9" s="28" customFormat="1" x14ac:dyDescent="0.2">
      <c r="A74" s="20"/>
      <c r="B74" s="74" t="s">
        <v>26</v>
      </c>
      <c r="C74" s="22"/>
      <c r="D74" s="22"/>
      <c r="E74" s="22"/>
      <c r="F74" s="22"/>
      <c r="G74" s="25"/>
    </row>
    <row r="75" spans="1:9" s="28" customFormat="1" x14ac:dyDescent="0.2">
      <c r="A75" s="20"/>
      <c r="B75" s="74" t="s">
        <v>27</v>
      </c>
      <c r="C75" s="22"/>
      <c r="D75" s="22"/>
      <c r="E75" s="22"/>
      <c r="F75" s="22"/>
      <c r="G75" s="25"/>
    </row>
    <row r="76" spans="1:9" s="28" customFormat="1" x14ac:dyDescent="0.2">
      <c r="A76" s="20"/>
      <c r="B76" s="74" t="s">
        <v>28</v>
      </c>
      <c r="C76" s="22"/>
      <c r="D76" s="22"/>
      <c r="E76" s="22"/>
      <c r="F76" s="22"/>
      <c r="G76" s="25"/>
    </row>
    <row r="77" spans="1:9" s="28" customFormat="1" x14ac:dyDescent="0.2">
      <c r="A77" s="20"/>
      <c r="B77" s="74" t="s">
        <v>29</v>
      </c>
      <c r="C77" s="22"/>
      <c r="D77" s="22"/>
      <c r="E77" s="22"/>
      <c r="F77" s="22"/>
      <c r="G77" s="25"/>
    </row>
    <row r="78" spans="1:9" s="9" customFormat="1" x14ac:dyDescent="0.2">
      <c r="A78" s="6" t="s">
        <v>67</v>
      </c>
      <c r="B78" s="7" t="s">
        <v>68</v>
      </c>
      <c r="C78" s="8"/>
      <c r="D78" s="8"/>
      <c r="E78" s="8"/>
      <c r="F78" s="8"/>
    </row>
    <row r="79" spans="1:9" s="38" customFormat="1" x14ac:dyDescent="0.2">
      <c r="A79" s="35" t="s">
        <v>66</v>
      </c>
      <c r="B79" s="36" t="s">
        <v>210</v>
      </c>
      <c r="C79" s="37"/>
      <c r="D79" s="37"/>
      <c r="E79" s="37"/>
      <c r="F79" s="37"/>
    </row>
    <row r="80" spans="1:9" x14ac:dyDescent="0.2">
      <c r="A80" s="39" t="s">
        <v>69</v>
      </c>
      <c r="B80" s="15" t="s">
        <v>209</v>
      </c>
      <c r="C80" s="41">
        <v>1780</v>
      </c>
      <c r="D80" s="41">
        <v>700</v>
      </c>
      <c r="E80" s="41">
        <v>900</v>
      </c>
      <c r="F80" s="41">
        <v>1</v>
      </c>
      <c r="G80" s="18"/>
      <c r="H80" s="76">
        <v>0</v>
      </c>
      <c r="I80" s="76">
        <f>PRODUCT(F80,H80)</f>
        <v>0</v>
      </c>
    </row>
    <row r="81" spans="1:9" ht="89.25" x14ac:dyDescent="0.2">
      <c r="A81" s="39"/>
      <c r="B81" s="42" t="s">
        <v>322</v>
      </c>
      <c r="C81" s="41"/>
      <c r="D81" s="41"/>
      <c r="E81" s="41"/>
      <c r="F81" s="41"/>
      <c r="G81" s="18"/>
    </row>
    <row r="82" spans="1:9" x14ac:dyDescent="0.2">
      <c r="A82" s="39" t="s">
        <v>71</v>
      </c>
      <c r="B82" s="40" t="s">
        <v>208</v>
      </c>
      <c r="C82" s="41">
        <v>550</v>
      </c>
      <c r="D82" s="41">
        <v>700</v>
      </c>
      <c r="E82" s="41">
        <v>900</v>
      </c>
      <c r="F82" s="41">
        <v>1</v>
      </c>
      <c r="G82" s="59" t="s">
        <v>197</v>
      </c>
      <c r="H82" s="76">
        <v>0</v>
      </c>
      <c r="I82" s="76">
        <f>PRODUCT(F82,H82)</f>
        <v>0</v>
      </c>
    </row>
    <row r="83" spans="1:9" ht="51" x14ac:dyDescent="0.2">
      <c r="A83" s="39"/>
      <c r="B83" s="42" t="s">
        <v>323</v>
      </c>
      <c r="C83" s="41"/>
      <c r="D83" s="41"/>
      <c r="E83" s="41"/>
      <c r="F83" s="41"/>
      <c r="G83" s="18"/>
    </row>
    <row r="84" spans="1:9" x14ac:dyDescent="0.2">
      <c r="A84" s="39" t="s">
        <v>72</v>
      </c>
      <c r="B84" s="40" t="s">
        <v>324</v>
      </c>
      <c r="C84" s="41">
        <v>1700</v>
      </c>
      <c r="D84" s="41">
        <v>700</v>
      </c>
      <c r="E84" s="41">
        <v>900</v>
      </c>
      <c r="F84" s="41">
        <v>1</v>
      </c>
      <c r="G84" s="59" t="s">
        <v>197</v>
      </c>
      <c r="H84" s="76">
        <v>0</v>
      </c>
      <c r="I84" s="76">
        <f>PRODUCT(F84,H84)</f>
        <v>0</v>
      </c>
    </row>
    <row r="85" spans="1:9" ht="89.25" x14ac:dyDescent="0.2">
      <c r="A85" s="39"/>
      <c r="B85" s="42" t="s">
        <v>325</v>
      </c>
      <c r="C85" s="41"/>
      <c r="D85" s="41"/>
      <c r="E85" s="41"/>
      <c r="F85" s="41"/>
      <c r="G85" s="18"/>
    </row>
    <row r="86" spans="1:9" s="28" customFormat="1" x14ac:dyDescent="0.2">
      <c r="A86" s="20" t="s">
        <v>73</v>
      </c>
      <c r="B86" s="21" t="s">
        <v>282</v>
      </c>
      <c r="C86" s="22">
        <v>597</v>
      </c>
      <c r="D86" s="22">
        <v>680</v>
      </c>
      <c r="E86" s="22">
        <v>1900</v>
      </c>
      <c r="F86" s="22">
        <v>1</v>
      </c>
      <c r="G86" s="25"/>
      <c r="H86" s="76">
        <v>0</v>
      </c>
      <c r="I86" s="76">
        <f>PRODUCT(F86,H86)</f>
        <v>0</v>
      </c>
    </row>
    <row r="87" spans="1:9" s="28" customFormat="1" ht="165.75" x14ac:dyDescent="0.2">
      <c r="A87" s="20"/>
      <c r="B87" s="51" t="s">
        <v>285</v>
      </c>
      <c r="C87" s="22"/>
      <c r="D87" s="22"/>
      <c r="E87" s="22"/>
      <c r="F87" s="22"/>
      <c r="G87" s="25"/>
    </row>
    <row r="88" spans="1:9" s="28" customFormat="1" x14ac:dyDescent="0.2">
      <c r="A88" s="20" t="s">
        <v>93</v>
      </c>
      <c r="B88" s="21" t="s">
        <v>200</v>
      </c>
      <c r="C88" s="22">
        <v>1200</v>
      </c>
      <c r="D88" s="22">
        <v>350</v>
      </c>
      <c r="E88" s="22">
        <v>600</v>
      </c>
      <c r="F88" s="22">
        <v>2</v>
      </c>
      <c r="G88" s="25"/>
      <c r="H88" s="76">
        <v>0</v>
      </c>
      <c r="I88" s="76">
        <f>PRODUCT(F88,H88)</f>
        <v>0</v>
      </c>
    </row>
    <row r="89" spans="1:9" s="28" customFormat="1" ht="38.25" x14ac:dyDescent="0.2">
      <c r="A89" s="20"/>
      <c r="B89" s="29" t="s">
        <v>201</v>
      </c>
      <c r="C89" s="22"/>
      <c r="D89" s="22"/>
      <c r="E89" s="22"/>
      <c r="F89" s="22"/>
      <c r="G89" s="25"/>
    </row>
    <row r="90" spans="1:9" s="38" customFormat="1" x14ac:dyDescent="0.2">
      <c r="A90" s="35" t="s">
        <v>74</v>
      </c>
      <c r="B90" s="36" t="s">
        <v>206</v>
      </c>
      <c r="C90" s="37"/>
      <c r="D90" s="37"/>
      <c r="E90" s="37"/>
      <c r="F90" s="37"/>
    </row>
    <row r="91" spans="1:9" x14ac:dyDescent="0.2">
      <c r="A91" s="39" t="s">
        <v>76</v>
      </c>
      <c r="B91" s="40" t="s">
        <v>75</v>
      </c>
      <c r="C91" s="41">
        <v>1500</v>
      </c>
      <c r="D91" s="41">
        <v>700</v>
      </c>
      <c r="E91" s="41">
        <v>900</v>
      </c>
      <c r="F91" s="41">
        <v>1</v>
      </c>
      <c r="G91" s="25"/>
      <c r="H91" s="76">
        <v>0</v>
      </c>
      <c r="I91" s="76">
        <f>PRODUCT(F91,H91)</f>
        <v>0</v>
      </c>
    </row>
    <row r="92" spans="1:9" ht="76.5" x14ac:dyDescent="0.2">
      <c r="A92" s="39"/>
      <c r="B92" s="42" t="s">
        <v>326</v>
      </c>
      <c r="C92" s="41"/>
      <c r="D92" s="41"/>
      <c r="E92" s="41"/>
      <c r="F92" s="41"/>
      <c r="G92" s="18"/>
    </row>
    <row r="93" spans="1:9" x14ac:dyDescent="0.2">
      <c r="A93" s="39" t="s">
        <v>77</v>
      </c>
      <c r="B93" s="15" t="s">
        <v>207</v>
      </c>
      <c r="C93" s="41">
        <v>300</v>
      </c>
      <c r="D93" s="41">
        <v>700</v>
      </c>
      <c r="E93" s="41">
        <v>40</v>
      </c>
      <c r="F93" s="41">
        <v>1</v>
      </c>
      <c r="G93" s="59" t="s">
        <v>197</v>
      </c>
      <c r="H93" s="76">
        <v>0</v>
      </c>
      <c r="I93" s="76">
        <f>PRODUCT(F93,H93)</f>
        <v>0</v>
      </c>
    </row>
    <row r="94" spans="1:9" ht="38.25" x14ac:dyDescent="0.2">
      <c r="A94" s="39"/>
      <c r="B94" s="42" t="s">
        <v>205</v>
      </c>
      <c r="C94" s="41"/>
      <c r="D94" s="41"/>
      <c r="E94" s="41"/>
      <c r="F94" s="41"/>
      <c r="G94" s="18"/>
    </row>
    <row r="95" spans="1:9" x14ac:dyDescent="0.2">
      <c r="A95" s="39" t="s">
        <v>78</v>
      </c>
      <c r="B95" s="15" t="s">
        <v>70</v>
      </c>
      <c r="C95" s="41">
        <v>1780</v>
      </c>
      <c r="D95" s="41">
        <v>700</v>
      </c>
      <c r="E95" s="41">
        <v>900</v>
      </c>
      <c r="F95" s="41">
        <v>1</v>
      </c>
      <c r="G95" s="18"/>
      <c r="H95" s="76">
        <v>0</v>
      </c>
      <c r="I95" s="76">
        <f>PRODUCT(F95,H95)</f>
        <v>0</v>
      </c>
    </row>
    <row r="96" spans="1:9" ht="76.5" x14ac:dyDescent="0.2">
      <c r="A96" s="39"/>
      <c r="B96" s="42" t="s">
        <v>327</v>
      </c>
      <c r="C96" s="41"/>
      <c r="D96" s="41"/>
      <c r="E96" s="41"/>
      <c r="F96" s="41"/>
      <c r="G96" s="18"/>
    </row>
    <row r="97" spans="1:9" x14ac:dyDescent="0.2">
      <c r="A97" s="39" t="s">
        <v>79</v>
      </c>
      <c r="B97" s="15" t="s">
        <v>204</v>
      </c>
      <c r="C97" s="41">
        <v>150</v>
      </c>
      <c r="D97" s="41">
        <v>2750</v>
      </c>
      <c r="E97" s="41">
        <v>40</v>
      </c>
      <c r="F97" s="41">
        <v>1</v>
      </c>
      <c r="G97" s="59" t="s">
        <v>197</v>
      </c>
      <c r="H97" s="76">
        <v>0</v>
      </c>
      <c r="I97" s="76">
        <f>PRODUCT(F97,H97)</f>
        <v>0</v>
      </c>
    </row>
    <row r="98" spans="1:9" ht="25.5" x14ac:dyDescent="0.2">
      <c r="A98" s="39"/>
      <c r="B98" s="29" t="s">
        <v>203</v>
      </c>
      <c r="C98" s="41"/>
      <c r="D98" s="41"/>
      <c r="E98" s="41"/>
      <c r="F98" s="41"/>
      <c r="G98" s="18"/>
    </row>
    <row r="99" spans="1:9" s="28" customFormat="1" x14ac:dyDescent="0.2">
      <c r="A99" s="20" t="s">
        <v>94</v>
      </c>
      <c r="B99" s="21" t="s">
        <v>200</v>
      </c>
      <c r="C99" s="22">
        <v>1200</v>
      </c>
      <c r="D99" s="22">
        <v>350</v>
      </c>
      <c r="E99" s="22">
        <v>600</v>
      </c>
      <c r="F99" s="22">
        <v>1</v>
      </c>
      <c r="G99" s="25"/>
      <c r="H99" s="76">
        <v>0</v>
      </c>
      <c r="I99" s="76">
        <f>PRODUCT(F99,H99)</f>
        <v>0</v>
      </c>
    </row>
    <row r="100" spans="1:9" s="28" customFormat="1" ht="38.25" x14ac:dyDescent="0.2">
      <c r="A100" s="20"/>
      <c r="B100" s="29" t="s">
        <v>201</v>
      </c>
      <c r="C100" s="22"/>
      <c r="D100" s="22"/>
      <c r="E100" s="22"/>
      <c r="F100" s="22"/>
      <c r="G100" s="25"/>
    </row>
    <row r="101" spans="1:9" s="38" customFormat="1" x14ac:dyDescent="0.2">
      <c r="A101" s="35" t="s">
        <v>80</v>
      </c>
      <c r="B101" s="36" t="s">
        <v>328</v>
      </c>
      <c r="C101" s="37"/>
      <c r="D101" s="37"/>
      <c r="E101" s="37"/>
      <c r="F101" s="37"/>
    </row>
    <row r="102" spans="1:9" ht="25.5" x14ac:dyDescent="0.2">
      <c r="A102" s="39" t="s">
        <v>81</v>
      </c>
      <c r="B102" s="40" t="s">
        <v>198</v>
      </c>
      <c r="C102" s="41">
        <v>300</v>
      </c>
      <c r="D102" s="41">
        <v>120</v>
      </c>
      <c r="E102" s="41">
        <v>300</v>
      </c>
      <c r="F102" s="41">
        <v>1</v>
      </c>
      <c r="G102" s="58" t="s">
        <v>199</v>
      </c>
      <c r="H102" s="76">
        <v>0</v>
      </c>
      <c r="I102" s="76">
        <f>PRODUCT(F102,H102)</f>
        <v>0</v>
      </c>
    </row>
    <row r="103" spans="1:9" x14ac:dyDescent="0.2">
      <c r="A103" s="39" t="s">
        <v>82</v>
      </c>
      <c r="B103" s="40" t="s">
        <v>75</v>
      </c>
      <c r="C103" s="41">
        <v>2000</v>
      </c>
      <c r="D103" s="41">
        <v>700</v>
      </c>
      <c r="E103" s="41">
        <v>900</v>
      </c>
      <c r="F103" s="41">
        <v>1</v>
      </c>
      <c r="G103" s="25"/>
      <c r="H103" s="76">
        <v>0</v>
      </c>
      <c r="I103" s="76">
        <f>PRODUCT(F103,H103)</f>
        <v>0</v>
      </c>
    </row>
    <row r="104" spans="1:9" ht="76.5" x14ac:dyDescent="0.2">
      <c r="A104" s="39"/>
      <c r="B104" s="42" t="s">
        <v>326</v>
      </c>
      <c r="C104" s="41"/>
      <c r="D104" s="41"/>
      <c r="E104" s="41"/>
      <c r="F104" s="41"/>
      <c r="G104" s="18"/>
    </row>
    <row r="105" spans="1:9" s="28" customFormat="1" x14ac:dyDescent="0.2">
      <c r="A105" s="20" t="s">
        <v>83</v>
      </c>
      <c r="B105" s="21" t="s">
        <v>202</v>
      </c>
      <c r="C105" s="22">
        <v>950</v>
      </c>
      <c r="D105" s="22">
        <v>700</v>
      </c>
      <c r="E105" s="22">
        <v>900</v>
      </c>
      <c r="F105" s="22">
        <v>1</v>
      </c>
      <c r="G105" s="59" t="s">
        <v>197</v>
      </c>
      <c r="H105" s="76">
        <v>0</v>
      </c>
      <c r="I105" s="76">
        <f>PRODUCT(F105,H105)</f>
        <v>0</v>
      </c>
    </row>
    <row r="106" spans="1:9" s="28" customFormat="1" ht="63.75" x14ac:dyDescent="0.2">
      <c r="A106" s="20"/>
      <c r="B106" s="29" t="s">
        <v>329</v>
      </c>
      <c r="C106" s="22"/>
      <c r="D106" s="22"/>
      <c r="E106" s="22"/>
      <c r="F106" s="22"/>
      <c r="G106" s="25"/>
    </row>
    <row r="107" spans="1:9" x14ac:dyDescent="0.2">
      <c r="A107" s="39" t="s">
        <v>95</v>
      </c>
      <c r="B107" s="15" t="s">
        <v>33</v>
      </c>
      <c r="C107" s="41">
        <v>1780</v>
      </c>
      <c r="D107" s="41">
        <v>700</v>
      </c>
      <c r="E107" s="41">
        <v>900</v>
      </c>
      <c r="F107" s="41">
        <v>1</v>
      </c>
      <c r="G107" s="18"/>
      <c r="H107" s="76">
        <v>0</v>
      </c>
      <c r="I107" s="76">
        <f>PRODUCT(F107,H107)</f>
        <v>0</v>
      </c>
    </row>
    <row r="108" spans="1:9" ht="76.5" x14ac:dyDescent="0.2">
      <c r="A108" s="39"/>
      <c r="B108" s="42" t="s">
        <v>330</v>
      </c>
      <c r="C108" s="41"/>
      <c r="D108" s="41"/>
      <c r="E108" s="41"/>
      <c r="F108" s="41"/>
      <c r="G108" s="18"/>
    </row>
    <row r="109" spans="1:9" s="28" customFormat="1" x14ac:dyDescent="0.2">
      <c r="A109" s="20" t="s">
        <v>96</v>
      </c>
      <c r="B109" s="21" t="s">
        <v>200</v>
      </c>
      <c r="C109" s="22">
        <v>1200</v>
      </c>
      <c r="D109" s="22">
        <v>350</v>
      </c>
      <c r="E109" s="22">
        <v>600</v>
      </c>
      <c r="F109" s="22">
        <v>3</v>
      </c>
      <c r="G109" s="25"/>
      <c r="H109" s="76">
        <v>0</v>
      </c>
      <c r="I109" s="76">
        <f>PRODUCT(F109,H109)</f>
        <v>0</v>
      </c>
    </row>
    <row r="110" spans="1:9" s="28" customFormat="1" ht="38.25" x14ac:dyDescent="0.2">
      <c r="A110" s="20"/>
      <c r="B110" s="29" t="s">
        <v>201</v>
      </c>
      <c r="C110" s="22"/>
      <c r="D110" s="22"/>
      <c r="E110" s="22"/>
      <c r="F110" s="22"/>
      <c r="G110" s="25"/>
    </row>
    <row r="111" spans="1:9" s="38" customFormat="1" x14ac:dyDescent="0.2">
      <c r="A111" s="35" t="s">
        <v>84</v>
      </c>
      <c r="B111" s="36" t="s">
        <v>196</v>
      </c>
      <c r="C111" s="37"/>
      <c r="D111" s="37"/>
      <c r="E111" s="37"/>
      <c r="F111" s="37"/>
    </row>
    <row r="112" spans="1:9" s="16" customFormat="1" x14ac:dyDescent="0.2">
      <c r="A112" s="39" t="s">
        <v>283</v>
      </c>
      <c r="B112" s="40" t="s">
        <v>85</v>
      </c>
      <c r="C112" s="41">
        <v>1350</v>
      </c>
      <c r="D112" s="41">
        <v>600</v>
      </c>
      <c r="E112" s="41">
        <v>1800</v>
      </c>
      <c r="F112" s="41">
        <v>2</v>
      </c>
      <c r="G112" s="60" t="s">
        <v>197</v>
      </c>
      <c r="H112" s="76">
        <v>0</v>
      </c>
      <c r="I112" s="76">
        <f>PRODUCT(F112,H112)</f>
        <v>0</v>
      </c>
    </row>
    <row r="113" spans="1:9" s="16" customFormat="1" ht="38.25" x14ac:dyDescent="0.2">
      <c r="A113" s="39"/>
      <c r="B113" s="42" t="s">
        <v>331</v>
      </c>
      <c r="C113" s="41"/>
      <c r="D113" s="41"/>
      <c r="E113" s="41"/>
      <c r="F113" s="41"/>
      <c r="G113" s="17"/>
    </row>
    <row r="114" spans="1:9" s="16" customFormat="1" x14ac:dyDescent="0.2">
      <c r="A114" s="39" t="s">
        <v>87</v>
      </c>
      <c r="B114" s="40" t="s">
        <v>193</v>
      </c>
      <c r="C114" s="41">
        <v>1030</v>
      </c>
      <c r="D114" s="41">
        <v>895</v>
      </c>
      <c r="E114" s="43">
        <v>1785</v>
      </c>
      <c r="F114" s="41">
        <v>1</v>
      </c>
      <c r="G114" s="17"/>
      <c r="H114" s="76">
        <v>0</v>
      </c>
      <c r="I114" s="76">
        <f>PRODUCT(F114,H114)</f>
        <v>0</v>
      </c>
    </row>
    <row r="115" spans="1:9" s="16" customFormat="1" ht="178.5" x14ac:dyDescent="0.2">
      <c r="A115" s="39"/>
      <c r="B115" s="57" t="s">
        <v>390</v>
      </c>
      <c r="C115" s="57" t="s">
        <v>391</v>
      </c>
      <c r="D115" s="57"/>
      <c r="E115" s="57" t="s">
        <v>391</v>
      </c>
      <c r="F115" s="57"/>
      <c r="G115" s="17"/>
    </row>
    <row r="116" spans="1:9" s="16" customFormat="1" ht="27" customHeight="1" x14ac:dyDescent="0.2">
      <c r="A116" s="39"/>
      <c r="B116" s="45" t="s">
        <v>194</v>
      </c>
      <c r="C116" s="41"/>
      <c r="D116" s="41"/>
      <c r="E116" s="41"/>
      <c r="F116" s="41"/>
      <c r="G116" s="17"/>
    </row>
    <row r="117" spans="1:9" s="16" customFormat="1" x14ac:dyDescent="0.2">
      <c r="A117" s="39"/>
      <c r="B117" s="34" t="s">
        <v>195</v>
      </c>
      <c r="C117" s="41"/>
      <c r="D117" s="41"/>
      <c r="E117" s="41"/>
      <c r="F117" s="41"/>
      <c r="G117" s="17"/>
    </row>
    <row r="118" spans="1:9" s="28" customFormat="1" x14ac:dyDescent="0.2">
      <c r="A118" s="50" t="s">
        <v>86</v>
      </c>
      <c r="B118" s="30" t="s">
        <v>188</v>
      </c>
      <c r="C118" s="52">
        <v>1300</v>
      </c>
      <c r="D118" s="52">
        <v>1400</v>
      </c>
      <c r="E118" s="52">
        <v>450</v>
      </c>
      <c r="F118" s="52">
        <v>1</v>
      </c>
      <c r="G118" s="73"/>
      <c r="H118" s="76">
        <v>0</v>
      </c>
      <c r="I118" s="76">
        <f>PRODUCT(F118,H118)</f>
        <v>0</v>
      </c>
    </row>
    <row r="119" spans="1:9" s="28" customFormat="1" ht="63.75" x14ac:dyDescent="0.2">
      <c r="A119" s="50"/>
      <c r="B119" s="29" t="s">
        <v>189</v>
      </c>
      <c r="C119" s="52"/>
      <c r="D119" s="52"/>
      <c r="E119" s="52"/>
      <c r="F119" s="52"/>
      <c r="G119" s="32"/>
    </row>
    <row r="120" spans="1:9" s="28" customFormat="1" x14ac:dyDescent="0.2">
      <c r="A120" s="20" t="s">
        <v>88</v>
      </c>
      <c r="B120" s="21" t="s">
        <v>187</v>
      </c>
      <c r="C120" s="22">
        <v>1000</v>
      </c>
      <c r="D120" s="22">
        <v>850</v>
      </c>
      <c r="E120" s="22">
        <v>900</v>
      </c>
      <c r="F120" s="22">
        <v>1</v>
      </c>
      <c r="G120" s="25"/>
      <c r="H120" s="76">
        <v>0</v>
      </c>
      <c r="I120" s="76">
        <f>PRODUCT(F120,H120)</f>
        <v>0</v>
      </c>
    </row>
    <row r="121" spans="1:9" s="28" customFormat="1" ht="51" x14ac:dyDescent="0.2">
      <c r="A121" s="20"/>
      <c r="B121" s="29" t="s">
        <v>332</v>
      </c>
      <c r="C121" s="22"/>
      <c r="D121" s="22"/>
      <c r="E121" s="22"/>
      <c r="F121" s="22"/>
      <c r="G121" s="25"/>
    </row>
    <row r="122" spans="1:9" s="28" customFormat="1" x14ac:dyDescent="0.2">
      <c r="A122" s="20" t="s">
        <v>89</v>
      </c>
      <c r="B122" s="21" t="s">
        <v>246</v>
      </c>
      <c r="C122" s="22">
        <v>2050</v>
      </c>
      <c r="D122" s="22">
        <v>700</v>
      </c>
      <c r="E122" s="22">
        <v>900</v>
      </c>
      <c r="F122" s="22">
        <v>1</v>
      </c>
      <c r="G122" s="60" t="s">
        <v>197</v>
      </c>
      <c r="H122" s="76">
        <v>0</v>
      </c>
      <c r="I122" s="76">
        <f>PRODUCT(F122,H122)</f>
        <v>0</v>
      </c>
    </row>
    <row r="123" spans="1:9" s="28" customFormat="1" ht="89.25" x14ac:dyDescent="0.2">
      <c r="A123" s="20"/>
      <c r="B123" s="29" t="s">
        <v>333</v>
      </c>
      <c r="C123" s="22"/>
      <c r="D123" s="22"/>
      <c r="E123" s="22"/>
      <c r="F123" s="22"/>
      <c r="G123" s="25"/>
    </row>
    <row r="124" spans="1:9" s="16" customFormat="1" x14ac:dyDescent="0.2">
      <c r="A124" s="5" t="s">
        <v>185</v>
      </c>
      <c r="B124" s="14" t="s">
        <v>192</v>
      </c>
      <c r="C124" s="4"/>
      <c r="D124" s="4"/>
      <c r="E124" s="4"/>
      <c r="F124" s="4">
        <v>1</v>
      </c>
      <c r="G124" s="17"/>
      <c r="H124" s="76">
        <v>0</v>
      </c>
      <c r="I124" s="76">
        <f>PRODUCT(F124,H124)</f>
        <v>0</v>
      </c>
    </row>
    <row r="125" spans="1:9" s="16" customFormat="1" ht="25.5" x14ac:dyDescent="0.2">
      <c r="A125" s="5"/>
      <c r="B125" s="55" t="s">
        <v>191</v>
      </c>
      <c r="C125" s="4"/>
      <c r="D125" s="4"/>
      <c r="E125" s="4"/>
      <c r="F125" s="4"/>
      <c r="G125" s="17"/>
    </row>
    <row r="126" spans="1:9" s="28" customFormat="1" x14ac:dyDescent="0.2">
      <c r="A126" s="20" t="s">
        <v>186</v>
      </c>
      <c r="B126" s="21" t="s">
        <v>46</v>
      </c>
      <c r="C126" s="22">
        <v>500</v>
      </c>
      <c r="D126" s="22">
        <v>700</v>
      </c>
      <c r="E126" s="22">
        <v>900</v>
      </c>
      <c r="F126" s="22">
        <v>1</v>
      </c>
      <c r="G126" s="25"/>
      <c r="H126" s="76">
        <v>0</v>
      </c>
      <c r="I126" s="76">
        <f>PRODUCT(F126,H126)</f>
        <v>0</v>
      </c>
    </row>
    <row r="127" spans="1:9" s="28" customFormat="1" ht="76.5" x14ac:dyDescent="0.2">
      <c r="A127" s="20"/>
      <c r="B127" s="29" t="s">
        <v>334</v>
      </c>
      <c r="C127" s="22"/>
      <c r="D127" s="22"/>
      <c r="E127" s="22"/>
      <c r="F127" s="22"/>
      <c r="G127" s="25"/>
    </row>
    <row r="128" spans="1:9" s="38" customFormat="1" x14ac:dyDescent="0.2">
      <c r="A128" s="35" t="s">
        <v>90</v>
      </c>
      <c r="B128" s="36" t="s">
        <v>211</v>
      </c>
      <c r="C128" s="37"/>
      <c r="D128" s="37"/>
      <c r="E128" s="37"/>
      <c r="F128" s="37"/>
    </row>
    <row r="129" spans="1:9" x14ac:dyDescent="0.2">
      <c r="A129" s="39" t="s">
        <v>91</v>
      </c>
      <c r="B129" s="40" t="s">
        <v>75</v>
      </c>
      <c r="C129" s="41">
        <v>2000</v>
      </c>
      <c r="D129" s="41">
        <v>700</v>
      </c>
      <c r="E129" s="41">
        <v>900</v>
      </c>
      <c r="F129" s="41">
        <v>1</v>
      </c>
      <c r="G129" s="59" t="s">
        <v>197</v>
      </c>
      <c r="H129" s="76">
        <v>0</v>
      </c>
      <c r="I129" s="76">
        <f>PRODUCT(F129,H129)</f>
        <v>0</v>
      </c>
    </row>
    <row r="130" spans="1:9" ht="76.5" x14ac:dyDescent="0.2">
      <c r="A130" s="39"/>
      <c r="B130" s="42" t="s">
        <v>326</v>
      </c>
      <c r="C130" s="41"/>
      <c r="D130" s="41"/>
      <c r="E130" s="41"/>
      <c r="F130" s="41"/>
      <c r="G130" s="18"/>
    </row>
    <row r="131" spans="1:9" s="28" customFormat="1" x14ac:dyDescent="0.2">
      <c r="A131" s="20" t="s">
        <v>97</v>
      </c>
      <c r="B131" s="21" t="s">
        <v>213</v>
      </c>
      <c r="C131" s="22">
        <v>1600</v>
      </c>
      <c r="D131" s="22">
        <v>700</v>
      </c>
      <c r="E131" s="22">
        <v>900</v>
      </c>
      <c r="F131" s="22">
        <v>1</v>
      </c>
      <c r="G131" s="59" t="s">
        <v>197</v>
      </c>
      <c r="H131" s="76">
        <v>0</v>
      </c>
      <c r="I131" s="76">
        <f>PRODUCT(F131,H131)</f>
        <v>0</v>
      </c>
    </row>
    <row r="132" spans="1:9" s="28" customFormat="1" ht="51" x14ac:dyDescent="0.2">
      <c r="A132" s="20"/>
      <c r="B132" s="29" t="s">
        <v>312</v>
      </c>
      <c r="C132" s="22"/>
      <c r="D132" s="22"/>
      <c r="E132" s="22"/>
      <c r="F132" s="22"/>
      <c r="G132" s="25"/>
    </row>
    <row r="133" spans="1:9" s="28" customFormat="1" x14ac:dyDescent="0.2">
      <c r="A133" s="20" t="s">
        <v>98</v>
      </c>
      <c r="B133" s="21" t="s">
        <v>212</v>
      </c>
      <c r="C133" s="22">
        <v>1600</v>
      </c>
      <c r="D133" s="22">
        <v>700</v>
      </c>
      <c r="E133" s="22">
        <v>900</v>
      </c>
      <c r="F133" s="22">
        <v>1</v>
      </c>
      <c r="G133" s="59" t="s">
        <v>197</v>
      </c>
      <c r="H133" s="76">
        <v>0</v>
      </c>
      <c r="I133" s="76">
        <f>PRODUCT(F133,H133)</f>
        <v>0</v>
      </c>
    </row>
    <row r="134" spans="1:9" s="28" customFormat="1" ht="63.75" x14ac:dyDescent="0.2">
      <c r="A134" s="20"/>
      <c r="B134" s="42" t="s">
        <v>335</v>
      </c>
      <c r="C134" s="22"/>
      <c r="D134" s="22"/>
      <c r="E134" s="22"/>
      <c r="F134" s="22"/>
      <c r="G134" s="25"/>
    </row>
    <row r="135" spans="1:9" x14ac:dyDescent="0.2">
      <c r="A135" s="39" t="s">
        <v>99</v>
      </c>
      <c r="B135" s="15" t="s">
        <v>33</v>
      </c>
      <c r="C135" s="41">
        <v>1780</v>
      </c>
      <c r="D135" s="41">
        <v>700</v>
      </c>
      <c r="E135" s="41">
        <v>900</v>
      </c>
      <c r="F135" s="41">
        <v>1</v>
      </c>
      <c r="G135" s="18"/>
      <c r="H135" s="76">
        <v>0</v>
      </c>
      <c r="I135" s="76">
        <f>PRODUCT(F135,H135)</f>
        <v>0</v>
      </c>
    </row>
    <row r="136" spans="1:9" ht="76.5" x14ac:dyDescent="0.2">
      <c r="A136" s="39"/>
      <c r="B136" s="42" t="s">
        <v>330</v>
      </c>
      <c r="C136" s="41"/>
      <c r="D136" s="41"/>
      <c r="E136" s="41"/>
      <c r="F136" s="41"/>
      <c r="G136" s="18"/>
    </row>
    <row r="137" spans="1:9" s="28" customFormat="1" x14ac:dyDescent="0.2">
      <c r="A137" s="20" t="s">
        <v>100</v>
      </c>
      <c r="B137" s="21" t="s">
        <v>200</v>
      </c>
      <c r="C137" s="22">
        <v>1200</v>
      </c>
      <c r="D137" s="22">
        <v>350</v>
      </c>
      <c r="E137" s="22">
        <v>600</v>
      </c>
      <c r="F137" s="22">
        <v>3</v>
      </c>
      <c r="G137" s="25"/>
      <c r="H137" s="76">
        <v>0</v>
      </c>
      <c r="I137" s="76">
        <f>PRODUCT(F137,H137)</f>
        <v>0</v>
      </c>
    </row>
    <row r="138" spans="1:9" s="28" customFormat="1" ht="38.25" x14ac:dyDescent="0.2">
      <c r="A138" s="20"/>
      <c r="B138" s="29" t="s">
        <v>201</v>
      </c>
      <c r="C138" s="22"/>
      <c r="D138" s="22"/>
      <c r="E138" s="22"/>
      <c r="F138" s="22"/>
      <c r="G138" s="25"/>
    </row>
    <row r="139" spans="1:9" s="38" customFormat="1" x14ac:dyDescent="0.2">
      <c r="A139" s="35" t="s">
        <v>101</v>
      </c>
      <c r="B139" s="36" t="s">
        <v>225</v>
      </c>
      <c r="C139" s="37"/>
      <c r="D139" s="37"/>
      <c r="E139" s="37"/>
      <c r="F139" s="37"/>
    </row>
    <row r="140" spans="1:9" s="16" customFormat="1" ht="25.5" x14ac:dyDescent="0.2">
      <c r="A140" s="39" t="s">
        <v>176</v>
      </c>
      <c r="B140" s="30" t="s">
        <v>224</v>
      </c>
      <c r="C140" s="41">
        <v>1550</v>
      </c>
      <c r="D140" s="41">
        <v>800</v>
      </c>
      <c r="E140" s="43" t="s">
        <v>183</v>
      </c>
      <c r="F140" s="41">
        <v>2</v>
      </c>
      <c r="G140" s="19"/>
      <c r="H140" s="76">
        <v>0</v>
      </c>
      <c r="I140" s="76">
        <f>PRODUCT(F140,H140)</f>
        <v>0</v>
      </c>
    </row>
    <row r="141" spans="1:9" s="28" customFormat="1" ht="165.75" x14ac:dyDescent="0.2">
      <c r="A141" s="50"/>
      <c r="B141" s="51" t="s">
        <v>219</v>
      </c>
      <c r="C141" s="52" t="s">
        <v>391</v>
      </c>
      <c r="D141" s="52" t="s">
        <v>391</v>
      </c>
      <c r="E141" s="52"/>
      <c r="F141" s="52"/>
      <c r="G141" s="25"/>
    </row>
    <row r="142" spans="1:9" s="28" customFormat="1" ht="229.5" x14ac:dyDescent="0.2">
      <c r="A142" s="50"/>
      <c r="B142" s="51" t="s">
        <v>381</v>
      </c>
      <c r="C142" s="52"/>
      <c r="D142" s="52"/>
      <c r="E142" s="52"/>
      <c r="F142" s="52"/>
      <c r="G142" s="25"/>
    </row>
    <row r="143" spans="1:9" s="28" customFormat="1" ht="25.5" x14ac:dyDescent="0.2">
      <c r="A143" s="50"/>
      <c r="B143" s="54" t="s">
        <v>184</v>
      </c>
      <c r="C143" s="52"/>
      <c r="D143" s="52"/>
      <c r="E143" s="52"/>
      <c r="F143" s="52"/>
      <c r="G143" s="25"/>
    </row>
    <row r="144" spans="1:9" s="28" customFormat="1" x14ac:dyDescent="0.2">
      <c r="A144" s="50"/>
      <c r="B144" s="54" t="s">
        <v>231</v>
      </c>
      <c r="C144" s="52"/>
      <c r="D144" s="52"/>
      <c r="E144" s="52"/>
      <c r="F144" s="52">
        <v>1</v>
      </c>
      <c r="G144" s="25"/>
    </row>
    <row r="145" spans="1:9" s="28" customFormat="1" ht="25.5" x14ac:dyDescent="0.2">
      <c r="A145" s="50"/>
      <c r="B145" s="54" t="s">
        <v>392</v>
      </c>
      <c r="C145" s="52"/>
      <c r="D145" s="52"/>
      <c r="E145" s="52"/>
      <c r="F145" s="52">
        <v>1</v>
      </c>
      <c r="G145" s="25"/>
    </row>
    <row r="146" spans="1:9" s="16" customFormat="1" ht="25.5" x14ac:dyDescent="0.2">
      <c r="A146" s="39" t="s">
        <v>102</v>
      </c>
      <c r="B146" s="30" t="s">
        <v>379</v>
      </c>
      <c r="C146" s="41">
        <v>1550</v>
      </c>
      <c r="D146" s="41">
        <v>800</v>
      </c>
      <c r="E146" s="43" t="s">
        <v>183</v>
      </c>
      <c r="F146" s="41">
        <v>1</v>
      </c>
      <c r="G146" s="19"/>
      <c r="H146" s="76">
        <v>0</v>
      </c>
      <c r="I146" s="76">
        <f>PRODUCT(F146,H146)</f>
        <v>0</v>
      </c>
    </row>
    <row r="147" spans="1:9" s="16" customFormat="1" ht="191.25" x14ac:dyDescent="0.2">
      <c r="A147" s="39"/>
      <c r="B147" s="51" t="s">
        <v>227</v>
      </c>
      <c r="C147" s="41" t="s">
        <v>391</v>
      </c>
      <c r="D147" s="41" t="s">
        <v>391</v>
      </c>
      <c r="E147" s="43"/>
      <c r="F147" s="41"/>
      <c r="G147" s="19"/>
    </row>
    <row r="148" spans="1:9" s="28" customFormat="1" ht="293.25" x14ac:dyDescent="0.2">
      <c r="A148" s="50"/>
      <c r="B148" s="51" t="s">
        <v>382</v>
      </c>
      <c r="C148" s="52"/>
      <c r="D148" s="52"/>
      <c r="E148" s="52"/>
      <c r="F148" s="52"/>
      <c r="G148" s="25"/>
    </row>
    <row r="149" spans="1:9" s="28" customFormat="1" ht="25.5" x14ac:dyDescent="0.2">
      <c r="A149" s="50"/>
      <c r="B149" s="54" t="s">
        <v>184</v>
      </c>
      <c r="C149" s="52"/>
      <c r="D149" s="52"/>
      <c r="E149" s="52"/>
      <c r="F149" s="52"/>
      <c r="G149" s="25"/>
    </row>
    <row r="150" spans="1:9" s="28" customFormat="1" x14ac:dyDescent="0.2">
      <c r="A150" s="50"/>
      <c r="B150" s="54" t="s">
        <v>231</v>
      </c>
      <c r="C150" s="52"/>
      <c r="D150" s="52"/>
      <c r="E150" s="52"/>
      <c r="F150" s="52">
        <v>1</v>
      </c>
      <c r="G150" s="25"/>
    </row>
    <row r="151" spans="1:9" s="28" customFormat="1" ht="25.5" x14ac:dyDescent="0.2">
      <c r="A151" s="50"/>
      <c r="B151" s="54" t="s">
        <v>392</v>
      </c>
      <c r="C151" s="52"/>
      <c r="D151" s="52"/>
      <c r="E151" s="52"/>
      <c r="F151" s="52">
        <v>1</v>
      </c>
      <c r="G151" s="25"/>
    </row>
    <row r="152" spans="1:9" s="28" customFormat="1" x14ac:dyDescent="0.2">
      <c r="A152" s="50"/>
      <c r="B152" s="54" t="s">
        <v>228</v>
      </c>
      <c r="C152" s="52"/>
      <c r="D152" s="52"/>
      <c r="E152" s="52"/>
      <c r="F152" s="52">
        <v>2</v>
      </c>
      <c r="G152" s="25"/>
    </row>
    <row r="153" spans="1:9" s="28" customFormat="1" x14ac:dyDescent="0.2">
      <c r="A153" s="50"/>
      <c r="B153" s="54" t="s">
        <v>230</v>
      </c>
      <c r="C153" s="52"/>
      <c r="D153" s="52"/>
      <c r="E153" s="52"/>
      <c r="F153" s="52">
        <v>2</v>
      </c>
      <c r="G153" s="25"/>
    </row>
    <row r="154" spans="1:9" s="28" customFormat="1" x14ac:dyDescent="0.2">
      <c r="A154" s="50"/>
      <c r="B154" s="54" t="s">
        <v>229</v>
      </c>
      <c r="C154" s="52"/>
      <c r="D154" s="52"/>
      <c r="E154" s="52"/>
      <c r="F154" s="52">
        <v>6</v>
      </c>
      <c r="G154" s="25"/>
    </row>
    <row r="155" spans="1:9" s="28" customFormat="1" ht="25.5" x14ac:dyDescent="0.2">
      <c r="A155" s="50" t="s">
        <v>103</v>
      </c>
      <c r="B155" s="30" t="s">
        <v>375</v>
      </c>
      <c r="C155" s="52">
        <v>5100</v>
      </c>
      <c r="D155" s="52">
        <v>2600</v>
      </c>
      <c r="E155" s="52">
        <v>500</v>
      </c>
      <c r="F155" s="52">
        <v>1</v>
      </c>
      <c r="G155" s="59"/>
      <c r="H155" s="76">
        <v>0</v>
      </c>
      <c r="I155" s="76">
        <f>PRODUCT(F155,H155)</f>
        <v>0</v>
      </c>
    </row>
    <row r="156" spans="1:9" s="28" customFormat="1" ht="127.5" x14ac:dyDescent="0.2">
      <c r="A156" s="50"/>
      <c r="B156" s="29" t="s">
        <v>376</v>
      </c>
      <c r="C156" s="52"/>
      <c r="D156" s="52"/>
      <c r="E156" s="52"/>
      <c r="F156" s="52"/>
      <c r="G156" s="25"/>
    </row>
    <row r="157" spans="1:9" s="16" customFormat="1" ht="25.5" x14ac:dyDescent="0.2">
      <c r="A157" s="39" t="s">
        <v>232</v>
      </c>
      <c r="B157" s="30" t="s">
        <v>380</v>
      </c>
      <c r="C157" s="41">
        <v>1400</v>
      </c>
      <c r="D157" s="41">
        <v>800</v>
      </c>
      <c r="E157" s="43" t="s">
        <v>180</v>
      </c>
      <c r="F157" s="41">
        <v>1</v>
      </c>
      <c r="G157" s="19"/>
      <c r="H157" s="76">
        <v>0</v>
      </c>
      <c r="I157" s="76">
        <f>PRODUCT(F157,H157)</f>
        <v>0</v>
      </c>
    </row>
    <row r="158" spans="1:9" s="16" customFormat="1" ht="89.25" x14ac:dyDescent="0.2">
      <c r="A158" s="39"/>
      <c r="B158" s="51" t="s">
        <v>181</v>
      </c>
      <c r="C158" s="41" t="s">
        <v>391</v>
      </c>
      <c r="D158" s="41" t="s">
        <v>391</v>
      </c>
      <c r="E158" s="43"/>
      <c r="F158" s="41"/>
      <c r="G158" s="19"/>
    </row>
    <row r="159" spans="1:9" s="28" customFormat="1" ht="267.75" x14ac:dyDescent="0.2">
      <c r="A159" s="50"/>
      <c r="B159" s="51" t="s">
        <v>385</v>
      </c>
      <c r="C159" s="52"/>
      <c r="D159" s="52"/>
      <c r="E159" s="52"/>
      <c r="F159" s="52"/>
      <c r="G159" s="25"/>
    </row>
    <row r="160" spans="1:9" s="28" customFormat="1" ht="25.5" x14ac:dyDescent="0.2">
      <c r="A160" s="50"/>
      <c r="B160" s="54" t="s">
        <v>184</v>
      </c>
      <c r="C160" s="52"/>
      <c r="D160" s="52"/>
      <c r="E160" s="52"/>
      <c r="F160" s="52"/>
      <c r="G160" s="25"/>
    </row>
    <row r="161" spans="1:9" s="28" customFormat="1" x14ac:dyDescent="0.2">
      <c r="A161" s="50"/>
      <c r="B161" s="54" t="s">
        <v>231</v>
      </c>
      <c r="C161" s="52"/>
      <c r="D161" s="52"/>
      <c r="E161" s="52"/>
      <c r="F161" s="52">
        <v>1</v>
      </c>
      <c r="G161" s="25"/>
    </row>
    <row r="162" spans="1:9" s="28" customFormat="1" ht="25.5" x14ac:dyDescent="0.2">
      <c r="A162" s="50"/>
      <c r="B162" s="54" t="s">
        <v>392</v>
      </c>
      <c r="C162" s="52"/>
      <c r="D162" s="52"/>
      <c r="E162" s="52"/>
      <c r="F162" s="52">
        <v>1</v>
      </c>
      <c r="G162" s="25"/>
    </row>
    <row r="163" spans="1:9" s="16" customFormat="1" ht="25.5" x14ac:dyDescent="0.2">
      <c r="A163" s="39" t="s">
        <v>177</v>
      </c>
      <c r="B163" s="30" t="s">
        <v>233</v>
      </c>
      <c r="C163" s="41">
        <v>880</v>
      </c>
      <c r="D163" s="41">
        <v>800</v>
      </c>
      <c r="E163" s="43" t="s">
        <v>180</v>
      </c>
      <c r="F163" s="41">
        <v>1</v>
      </c>
      <c r="G163" s="19"/>
      <c r="H163" s="76">
        <v>0</v>
      </c>
      <c r="I163" s="76">
        <f>PRODUCT(F163,H163)</f>
        <v>0</v>
      </c>
    </row>
    <row r="164" spans="1:9" s="28" customFormat="1" ht="216.75" x14ac:dyDescent="0.2">
      <c r="A164" s="50"/>
      <c r="B164" s="51" t="s">
        <v>383</v>
      </c>
      <c r="C164" s="52"/>
      <c r="D164" s="52"/>
      <c r="E164" s="52"/>
      <c r="F164" s="52"/>
      <c r="G164" s="25"/>
    </row>
    <row r="165" spans="1:9" s="28" customFormat="1" ht="25.5" x14ac:dyDescent="0.2">
      <c r="A165" s="50"/>
      <c r="B165" s="54" t="s">
        <v>184</v>
      </c>
      <c r="C165" s="52"/>
      <c r="D165" s="52"/>
      <c r="E165" s="52"/>
      <c r="F165" s="52"/>
      <c r="G165" s="25"/>
    </row>
    <row r="166" spans="1:9" s="28" customFormat="1" x14ac:dyDescent="0.2">
      <c r="A166" s="50"/>
      <c r="B166" s="54" t="s">
        <v>231</v>
      </c>
      <c r="C166" s="52"/>
      <c r="D166" s="52"/>
      <c r="E166" s="52"/>
      <c r="F166" s="52">
        <v>1</v>
      </c>
      <c r="G166" s="25"/>
    </row>
    <row r="167" spans="1:9" s="28" customFormat="1" ht="25.5" x14ac:dyDescent="0.2">
      <c r="A167" s="50"/>
      <c r="B167" s="54" t="s">
        <v>392</v>
      </c>
      <c r="C167" s="52"/>
      <c r="D167" s="52"/>
      <c r="E167" s="52"/>
      <c r="F167" s="52">
        <v>1</v>
      </c>
      <c r="G167" s="25"/>
    </row>
    <row r="168" spans="1:9" s="16" customFormat="1" ht="25.5" x14ac:dyDescent="0.2">
      <c r="A168" s="39" t="s">
        <v>178</v>
      </c>
      <c r="B168" s="15" t="s">
        <v>182</v>
      </c>
      <c r="C168" s="41">
        <v>1040</v>
      </c>
      <c r="D168" s="41">
        <v>800</v>
      </c>
      <c r="E168" s="43" t="s">
        <v>183</v>
      </c>
      <c r="F168" s="41">
        <v>1</v>
      </c>
      <c r="G168" s="17"/>
      <c r="H168" s="76">
        <v>0</v>
      </c>
      <c r="I168" s="76">
        <f>PRODUCT(F168,H168)</f>
        <v>0</v>
      </c>
    </row>
    <row r="169" spans="1:9" s="28" customFormat="1" ht="63.75" x14ac:dyDescent="0.2">
      <c r="A169" s="50"/>
      <c r="B169" s="42" t="s">
        <v>215</v>
      </c>
      <c r="C169" s="52"/>
      <c r="D169" s="52"/>
      <c r="E169" s="52"/>
      <c r="F169" s="52"/>
      <c r="G169" s="25"/>
      <c r="I169" s="62"/>
    </row>
    <row r="170" spans="1:9" s="28" customFormat="1" ht="25.5" x14ac:dyDescent="0.2">
      <c r="A170" s="50"/>
      <c r="B170" s="54" t="s">
        <v>184</v>
      </c>
      <c r="C170" s="52"/>
      <c r="D170" s="52"/>
      <c r="E170" s="52"/>
      <c r="F170" s="52"/>
      <c r="G170" s="25"/>
      <c r="I170" s="62"/>
    </row>
    <row r="171" spans="1:9" s="16" customFormat="1" ht="25.5" x14ac:dyDescent="0.2">
      <c r="A171" s="39" t="s">
        <v>234</v>
      </c>
      <c r="B171" s="63" t="s">
        <v>216</v>
      </c>
      <c r="C171" s="41"/>
      <c r="D171" s="41"/>
      <c r="E171" s="41"/>
      <c r="F171" s="41">
        <v>1</v>
      </c>
      <c r="G171" s="17"/>
      <c r="H171" s="76">
        <v>0</v>
      </c>
      <c r="I171" s="76">
        <f>PRODUCT(F171,H171)</f>
        <v>0</v>
      </c>
    </row>
    <row r="172" spans="1:9" s="16" customFormat="1" ht="25.5" x14ac:dyDescent="0.2">
      <c r="A172" s="39" t="s">
        <v>104</v>
      </c>
      <c r="B172" s="15" t="s">
        <v>235</v>
      </c>
      <c r="C172" s="41">
        <v>840</v>
      </c>
      <c r="D172" s="41">
        <v>800</v>
      </c>
      <c r="E172" s="43" t="s">
        <v>183</v>
      </c>
      <c r="F172" s="41">
        <v>1</v>
      </c>
      <c r="G172" s="17"/>
      <c r="H172" s="76">
        <v>0</v>
      </c>
      <c r="I172" s="76">
        <f>PRODUCT(F172,H172)</f>
        <v>0</v>
      </c>
    </row>
    <row r="173" spans="1:9" s="28" customFormat="1" ht="127.5" x14ac:dyDescent="0.2">
      <c r="A173" s="50"/>
      <c r="B173" s="42" t="s">
        <v>384</v>
      </c>
      <c r="C173" s="52" t="s">
        <v>391</v>
      </c>
      <c r="D173" s="52" t="s">
        <v>391</v>
      </c>
      <c r="E173" s="52"/>
      <c r="F173" s="52"/>
      <c r="G173" s="25"/>
    </row>
    <row r="174" spans="1:9" s="28" customFormat="1" ht="25.5" x14ac:dyDescent="0.2">
      <c r="A174" s="50"/>
      <c r="B174" s="54" t="s">
        <v>184</v>
      </c>
      <c r="C174" s="52"/>
      <c r="D174" s="52"/>
      <c r="E174" s="52"/>
      <c r="F174" s="52"/>
      <c r="G174" s="25"/>
    </row>
    <row r="175" spans="1:9" s="16" customFormat="1" x14ac:dyDescent="0.2">
      <c r="A175" s="39" t="s">
        <v>217</v>
      </c>
      <c r="B175" s="21" t="s">
        <v>214</v>
      </c>
      <c r="C175" s="41">
        <v>1900</v>
      </c>
      <c r="D175" s="41">
        <v>600</v>
      </c>
      <c r="E175" s="41">
        <v>900</v>
      </c>
      <c r="F175" s="41">
        <v>1</v>
      </c>
      <c r="G175" s="17"/>
      <c r="H175" s="76">
        <v>0</v>
      </c>
      <c r="I175" s="76">
        <f>PRODUCT(F175,H175)</f>
        <v>0</v>
      </c>
    </row>
    <row r="176" spans="1:9" s="16" customFormat="1" ht="38.25" x14ac:dyDescent="0.2">
      <c r="A176" s="39"/>
      <c r="B176" s="29" t="s">
        <v>336</v>
      </c>
      <c r="C176" s="41"/>
      <c r="D176" s="41"/>
      <c r="E176" s="41"/>
      <c r="F176" s="41"/>
      <c r="G176" s="17"/>
    </row>
    <row r="177" spans="1:9" s="38" customFormat="1" x14ac:dyDescent="0.2">
      <c r="A177" s="35" t="s">
        <v>106</v>
      </c>
      <c r="B177" s="36" t="s">
        <v>250</v>
      </c>
      <c r="C177" s="37"/>
      <c r="D177" s="37"/>
      <c r="E177" s="37"/>
      <c r="F177" s="37"/>
    </row>
    <row r="178" spans="1:9" s="16" customFormat="1" ht="25.5" x14ac:dyDescent="0.2">
      <c r="A178" s="39" t="s">
        <v>105</v>
      </c>
      <c r="B178" s="44" t="s">
        <v>281</v>
      </c>
      <c r="C178" s="41">
        <v>877</v>
      </c>
      <c r="D178" s="41">
        <v>913</v>
      </c>
      <c r="E178" s="41">
        <v>1872</v>
      </c>
      <c r="F178" s="41">
        <v>2</v>
      </c>
      <c r="G178" s="19"/>
      <c r="H178" s="76">
        <v>0</v>
      </c>
      <c r="I178" s="76">
        <f>PRODUCT(F178,H178)</f>
        <v>0</v>
      </c>
    </row>
    <row r="179" spans="1:9" s="16" customFormat="1" ht="76.5" x14ac:dyDescent="0.2">
      <c r="A179" s="39"/>
      <c r="B179" s="70" t="s">
        <v>279</v>
      </c>
      <c r="C179" s="41" t="s">
        <v>391</v>
      </c>
      <c r="D179" s="41" t="s">
        <v>391</v>
      </c>
      <c r="E179" s="41" t="s">
        <v>391</v>
      </c>
      <c r="F179" s="41"/>
      <c r="G179" s="19"/>
    </row>
    <row r="180" spans="1:9" s="16" customFormat="1" ht="191.25" x14ac:dyDescent="0.2">
      <c r="A180" s="39"/>
      <c r="B180" s="71" t="s">
        <v>280</v>
      </c>
      <c r="G180" s="19"/>
    </row>
    <row r="181" spans="1:9" s="16" customFormat="1" ht="63.75" x14ac:dyDescent="0.2">
      <c r="A181" s="39"/>
      <c r="B181" s="71" t="s">
        <v>277</v>
      </c>
      <c r="G181" s="19"/>
    </row>
    <row r="182" spans="1:9" s="16" customFormat="1" ht="140.25" x14ac:dyDescent="0.2">
      <c r="A182" s="39"/>
      <c r="B182" s="71" t="s">
        <v>278</v>
      </c>
      <c r="G182" s="19"/>
    </row>
    <row r="183" spans="1:9" s="28" customFormat="1" ht="25.5" x14ac:dyDescent="0.2">
      <c r="A183" s="50" t="s">
        <v>107</v>
      </c>
      <c r="B183" s="30" t="s">
        <v>377</v>
      </c>
      <c r="C183" s="52">
        <v>3600</v>
      </c>
      <c r="D183" s="52">
        <v>1600</v>
      </c>
      <c r="E183" s="52">
        <v>500</v>
      </c>
      <c r="F183" s="52">
        <v>1</v>
      </c>
      <c r="G183" s="59"/>
      <c r="H183" s="76">
        <v>0</v>
      </c>
      <c r="I183" s="76">
        <f>PRODUCT(F183,H183)</f>
        <v>0</v>
      </c>
    </row>
    <row r="184" spans="1:9" s="24" customFormat="1" ht="102" x14ac:dyDescent="0.2">
      <c r="A184" s="50"/>
      <c r="B184" s="29" t="s">
        <v>378</v>
      </c>
      <c r="C184" s="52"/>
      <c r="D184" s="52"/>
      <c r="E184" s="52"/>
      <c r="F184" s="52"/>
      <c r="G184" s="23"/>
    </row>
    <row r="185" spans="1:9" ht="25.5" x14ac:dyDescent="0.2">
      <c r="A185" s="39" t="s">
        <v>179</v>
      </c>
      <c r="B185" s="40" t="s">
        <v>249</v>
      </c>
      <c r="C185" s="41">
        <v>1800</v>
      </c>
      <c r="D185" s="41">
        <v>700</v>
      </c>
      <c r="E185" s="41">
        <v>900</v>
      </c>
      <c r="F185" s="41">
        <v>1</v>
      </c>
      <c r="G185" s="25"/>
      <c r="H185" s="76">
        <v>0</v>
      </c>
      <c r="I185" s="76">
        <f>PRODUCT(F185,H185)</f>
        <v>0</v>
      </c>
    </row>
    <row r="186" spans="1:9" ht="89.25" x14ac:dyDescent="0.2">
      <c r="A186" s="39"/>
      <c r="B186" s="42" t="s">
        <v>337</v>
      </c>
      <c r="C186" s="41"/>
      <c r="D186" s="41"/>
      <c r="E186" s="41"/>
      <c r="F186" s="41"/>
      <c r="G186" s="18"/>
    </row>
    <row r="187" spans="1:9" s="9" customFormat="1" x14ac:dyDescent="0.2">
      <c r="A187" s="6" t="s">
        <v>110</v>
      </c>
      <c r="B187" s="7" t="s">
        <v>111</v>
      </c>
      <c r="C187" s="8"/>
      <c r="D187" s="8"/>
      <c r="E187" s="8"/>
      <c r="F187" s="8"/>
    </row>
    <row r="188" spans="1:9" s="16" customFormat="1" x14ac:dyDescent="0.2">
      <c r="A188" s="47" t="s">
        <v>112</v>
      </c>
      <c r="B188" s="40" t="s">
        <v>238</v>
      </c>
      <c r="C188" s="46">
        <v>9850</v>
      </c>
      <c r="D188" s="46">
        <v>500</v>
      </c>
      <c r="E188" s="46">
        <v>915</v>
      </c>
      <c r="F188" s="46">
        <v>1</v>
      </c>
      <c r="G188" s="17"/>
      <c r="H188" s="76">
        <v>0</v>
      </c>
      <c r="I188" s="76">
        <f>PRODUCT(F188,H188)</f>
        <v>0</v>
      </c>
    </row>
    <row r="189" spans="1:9" s="16" customFormat="1" ht="63.75" x14ac:dyDescent="0.2">
      <c r="A189" s="47"/>
      <c r="B189" s="48" t="s">
        <v>239</v>
      </c>
      <c r="C189" s="46"/>
      <c r="D189" s="46"/>
      <c r="E189" s="46"/>
      <c r="F189" s="46"/>
      <c r="G189" s="17"/>
    </row>
    <row r="190" spans="1:9" s="16" customFormat="1" x14ac:dyDescent="0.2">
      <c r="A190" s="47" t="s">
        <v>113</v>
      </c>
      <c r="B190" s="40" t="s">
        <v>236</v>
      </c>
      <c r="C190" s="46">
        <v>3000</v>
      </c>
      <c r="D190" s="46">
        <v>750</v>
      </c>
      <c r="E190" s="46">
        <v>950</v>
      </c>
      <c r="F190" s="46">
        <v>1</v>
      </c>
      <c r="G190" s="17"/>
      <c r="H190" s="76">
        <v>0</v>
      </c>
      <c r="I190" s="76">
        <f>PRODUCT(F190,H190)</f>
        <v>0</v>
      </c>
    </row>
    <row r="191" spans="1:9" s="16" customFormat="1" ht="63.75" x14ac:dyDescent="0.2">
      <c r="A191" s="47"/>
      <c r="B191" s="48" t="s">
        <v>237</v>
      </c>
      <c r="C191" s="46"/>
      <c r="D191" s="46"/>
      <c r="E191" s="46"/>
      <c r="F191" s="46"/>
      <c r="G191" s="17"/>
    </row>
    <row r="192" spans="1:9" s="16" customFormat="1" ht="25.5" x14ac:dyDescent="0.2">
      <c r="A192" s="47" t="s">
        <v>114</v>
      </c>
      <c r="B192" s="40" t="s">
        <v>339</v>
      </c>
      <c r="C192" s="43" t="s">
        <v>342</v>
      </c>
      <c r="D192" s="43" t="s">
        <v>341</v>
      </c>
      <c r="E192" s="49">
        <v>900</v>
      </c>
      <c r="F192" s="46">
        <v>1</v>
      </c>
      <c r="G192" s="25"/>
      <c r="H192" s="76">
        <v>0</v>
      </c>
      <c r="I192" s="76">
        <f>PRODUCT(F192,H192)</f>
        <v>0</v>
      </c>
    </row>
    <row r="193" spans="1:9" s="28" customFormat="1" ht="89.25" x14ac:dyDescent="0.2">
      <c r="A193" s="20"/>
      <c r="B193" s="42" t="s">
        <v>340</v>
      </c>
      <c r="C193" s="22"/>
      <c r="D193" s="22"/>
      <c r="E193" s="22"/>
      <c r="F193" s="22"/>
      <c r="G193" s="25"/>
    </row>
    <row r="194" spans="1:9" s="28" customFormat="1" x14ac:dyDescent="0.2">
      <c r="A194" s="47" t="s">
        <v>170</v>
      </c>
      <c r="B194" s="40" t="s">
        <v>242</v>
      </c>
      <c r="C194" s="46">
        <v>1670</v>
      </c>
      <c r="D194" s="46">
        <v>400</v>
      </c>
      <c r="E194" s="49">
        <v>1100</v>
      </c>
      <c r="F194" s="22"/>
      <c r="G194" s="25"/>
      <c r="H194" s="76">
        <v>0</v>
      </c>
      <c r="I194" s="76">
        <f>PRODUCT(F194,H194)</f>
        <v>0</v>
      </c>
    </row>
    <row r="195" spans="1:9" s="28" customFormat="1" ht="51" x14ac:dyDescent="0.2">
      <c r="A195" s="47"/>
      <c r="B195" s="48" t="s">
        <v>243</v>
      </c>
      <c r="C195" s="46"/>
      <c r="D195" s="46"/>
      <c r="E195" s="49"/>
      <c r="F195" s="22"/>
      <c r="G195" s="25"/>
    </row>
    <row r="196" spans="1:9" s="16" customFormat="1" x14ac:dyDescent="0.2">
      <c r="A196" s="5" t="s">
        <v>241</v>
      </c>
      <c r="B196" s="14" t="s">
        <v>240</v>
      </c>
      <c r="C196" s="4"/>
      <c r="D196" s="4"/>
      <c r="E196" s="4"/>
      <c r="F196" s="4">
        <v>1</v>
      </c>
      <c r="G196" s="17"/>
      <c r="H196" s="76">
        <v>0</v>
      </c>
      <c r="I196" s="76">
        <f>PRODUCT(F196,H196)</f>
        <v>0</v>
      </c>
    </row>
    <row r="197" spans="1:9" s="28" customFormat="1" ht="25.5" x14ac:dyDescent="0.2">
      <c r="A197" s="20"/>
      <c r="B197" s="55" t="s">
        <v>244</v>
      </c>
      <c r="C197" s="22"/>
      <c r="D197" s="22"/>
      <c r="E197" s="22"/>
      <c r="F197" s="22"/>
      <c r="G197" s="25"/>
    </row>
    <row r="198" spans="1:9" s="16" customFormat="1" ht="28.5" customHeight="1" x14ac:dyDescent="0.2">
      <c r="A198" s="39" t="s">
        <v>115</v>
      </c>
      <c r="B198" s="40" t="s">
        <v>338</v>
      </c>
      <c r="C198" s="43" t="s">
        <v>388</v>
      </c>
      <c r="D198" s="41" t="s">
        <v>386</v>
      </c>
      <c r="E198" s="43" t="s">
        <v>387</v>
      </c>
      <c r="F198" s="41">
        <v>1</v>
      </c>
      <c r="G198" s="19"/>
      <c r="H198" s="76">
        <v>0</v>
      </c>
      <c r="I198" s="76">
        <f>PRODUCT(F198,H198)</f>
        <v>0</v>
      </c>
    </row>
    <row r="199" spans="1:9" s="16" customFormat="1" ht="280.5" x14ac:dyDescent="0.2">
      <c r="A199" s="39"/>
      <c r="B199" s="57" t="s">
        <v>389</v>
      </c>
      <c r="C199" s="41"/>
      <c r="D199" s="41"/>
      <c r="E199" s="41"/>
      <c r="F199" s="41"/>
      <c r="G199" s="17"/>
    </row>
    <row r="200" spans="1:9" s="16" customFormat="1" ht="26.25" customHeight="1" x14ac:dyDescent="0.2">
      <c r="A200" s="39" t="s">
        <v>116</v>
      </c>
      <c r="B200" s="40" t="s">
        <v>284</v>
      </c>
      <c r="C200" s="41">
        <v>1600</v>
      </c>
      <c r="D200" s="41">
        <v>580</v>
      </c>
      <c r="E200" s="41">
        <v>900</v>
      </c>
      <c r="F200" s="41">
        <v>1</v>
      </c>
      <c r="G200" s="17"/>
      <c r="H200" s="76">
        <v>0</v>
      </c>
      <c r="I200" s="76">
        <f>PRODUCT(F200,H200)</f>
        <v>0</v>
      </c>
    </row>
    <row r="201" spans="1:9" s="16" customFormat="1" ht="63.75" x14ac:dyDescent="0.2">
      <c r="A201" s="39"/>
      <c r="B201" s="42" t="s">
        <v>343</v>
      </c>
      <c r="C201" s="41"/>
      <c r="D201" s="41"/>
      <c r="E201" s="41"/>
      <c r="F201" s="41"/>
      <c r="G201" s="17"/>
    </row>
    <row r="202" spans="1:9" s="16" customFormat="1" x14ac:dyDescent="0.2">
      <c r="A202" s="39" t="s">
        <v>117</v>
      </c>
      <c r="B202" s="21" t="s">
        <v>262</v>
      </c>
      <c r="C202" s="22">
        <v>500</v>
      </c>
      <c r="D202" s="22">
        <v>700</v>
      </c>
      <c r="E202" s="22">
        <v>900</v>
      </c>
      <c r="F202" s="22">
        <v>1</v>
      </c>
      <c r="G202" s="17"/>
      <c r="H202" s="76">
        <v>0</v>
      </c>
      <c r="I202" s="76">
        <f>PRODUCT(F202,H202)</f>
        <v>0</v>
      </c>
    </row>
    <row r="203" spans="1:9" s="16" customFormat="1" ht="66" customHeight="1" x14ac:dyDescent="0.2">
      <c r="A203" s="39"/>
      <c r="B203" s="29" t="s">
        <v>344</v>
      </c>
      <c r="C203" s="22"/>
      <c r="D203" s="22"/>
      <c r="E203" s="22"/>
      <c r="F203" s="22"/>
      <c r="G203" s="17"/>
    </row>
    <row r="204" spans="1:9" s="16" customFormat="1" x14ac:dyDescent="0.2">
      <c r="A204" s="39" t="s">
        <v>118</v>
      </c>
      <c r="B204" s="40" t="s">
        <v>85</v>
      </c>
      <c r="C204" s="41">
        <v>1900</v>
      </c>
      <c r="D204" s="41">
        <v>500</v>
      </c>
      <c r="E204" s="41">
        <v>1800</v>
      </c>
      <c r="F204" s="41">
        <v>1</v>
      </c>
      <c r="G204" s="17"/>
      <c r="H204" s="76">
        <v>0</v>
      </c>
      <c r="I204" s="76">
        <f>PRODUCT(F204,H204)</f>
        <v>0</v>
      </c>
    </row>
    <row r="205" spans="1:9" s="16" customFormat="1" ht="38.25" x14ac:dyDescent="0.2">
      <c r="A205" s="39"/>
      <c r="B205" s="42" t="s">
        <v>331</v>
      </c>
      <c r="C205" s="41"/>
      <c r="D205" s="41"/>
      <c r="E205" s="41"/>
      <c r="F205" s="41"/>
      <c r="G205" s="17"/>
    </row>
    <row r="206" spans="1:9" s="16" customFormat="1" ht="25.5" x14ac:dyDescent="0.2">
      <c r="A206" s="39" t="s">
        <v>119</v>
      </c>
      <c r="B206" s="40" t="s">
        <v>245</v>
      </c>
      <c r="C206" s="41">
        <v>300</v>
      </c>
      <c r="D206" s="41">
        <v>120</v>
      </c>
      <c r="E206" s="41">
        <v>300</v>
      </c>
      <c r="F206" s="41">
        <v>1</v>
      </c>
      <c r="G206" s="58" t="s">
        <v>199</v>
      </c>
      <c r="H206" s="76">
        <v>0</v>
      </c>
      <c r="I206" s="76">
        <f>PRODUCT(F206,H206)</f>
        <v>0</v>
      </c>
    </row>
    <row r="207" spans="1:9" s="16" customFormat="1" x14ac:dyDescent="0.2">
      <c r="A207" s="47" t="s">
        <v>120</v>
      </c>
      <c r="B207" s="40" t="s">
        <v>367</v>
      </c>
      <c r="C207" s="46">
        <v>460</v>
      </c>
      <c r="D207" s="46">
        <v>760</v>
      </c>
      <c r="E207" s="46">
        <v>900</v>
      </c>
      <c r="F207" s="46">
        <v>2</v>
      </c>
      <c r="G207" s="17"/>
      <c r="H207" s="76">
        <v>0</v>
      </c>
      <c r="I207" s="76">
        <f>PRODUCT(F207,H207)</f>
        <v>0</v>
      </c>
    </row>
    <row r="208" spans="1:9" s="16" customFormat="1" ht="63.75" x14ac:dyDescent="0.2">
      <c r="A208" s="39"/>
      <c r="B208" s="42" t="s">
        <v>345</v>
      </c>
      <c r="C208" s="41"/>
      <c r="D208" s="41"/>
      <c r="E208" s="41"/>
      <c r="F208" s="41"/>
      <c r="G208" s="17"/>
    </row>
    <row r="209" spans="1:9" s="28" customFormat="1" x14ac:dyDescent="0.2">
      <c r="A209" s="50" t="s">
        <v>346</v>
      </c>
      <c r="B209" s="30" t="s">
        <v>347</v>
      </c>
      <c r="C209" s="52">
        <v>1000</v>
      </c>
      <c r="D209" s="52">
        <v>900</v>
      </c>
      <c r="E209" s="52">
        <v>450</v>
      </c>
      <c r="F209" s="52">
        <v>2</v>
      </c>
      <c r="G209" s="25"/>
      <c r="H209" s="76">
        <v>0</v>
      </c>
      <c r="I209" s="76">
        <f>PRODUCT(F209,H209)</f>
        <v>0</v>
      </c>
    </row>
    <row r="210" spans="1:9" s="28" customFormat="1" ht="63.75" x14ac:dyDescent="0.2">
      <c r="A210" s="50"/>
      <c r="B210" s="29" t="s">
        <v>348</v>
      </c>
      <c r="C210" s="52"/>
      <c r="D210" s="52"/>
      <c r="E210" s="52"/>
      <c r="F210" s="52"/>
      <c r="G210" s="25"/>
    </row>
    <row r="211" spans="1:9" s="9" customFormat="1" x14ac:dyDescent="0.2">
      <c r="A211" s="6" t="s">
        <v>121</v>
      </c>
      <c r="B211" s="7" t="s">
        <v>122</v>
      </c>
      <c r="C211" s="8"/>
      <c r="D211" s="8"/>
      <c r="E211" s="8"/>
      <c r="F211" s="8"/>
    </row>
    <row r="212" spans="1:9" s="16" customFormat="1" x14ac:dyDescent="0.2">
      <c r="A212" s="39" t="s">
        <v>124</v>
      </c>
      <c r="B212" s="40" t="s">
        <v>123</v>
      </c>
      <c r="C212" s="41">
        <v>752</v>
      </c>
      <c r="D212" s="41">
        <v>630</v>
      </c>
      <c r="E212" s="41">
        <v>1277</v>
      </c>
      <c r="F212" s="41">
        <v>4</v>
      </c>
      <c r="G212" s="17"/>
      <c r="H212" s="76">
        <v>0</v>
      </c>
      <c r="I212" s="76">
        <f>PRODUCT(F212,H212)</f>
        <v>0</v>
      </c>
    </row>
    <row r="213" spans="1:9" s="16" customFormat="1" ht="63.75" x14ac:dyDescent="0.2">
      <c r="A213" s="39"/>
      <c r="B213" s="42" t="s">
        <v>254</v>
      </c>
      <c r="C213" s="41"/>
      <c r="D213" s="41"/>
      <c r="E213" s="41"/>
      <c r="F213" s="41"/>
      <c r="G213" s="17"/>
    </row>
    <row r="214" spans="1:9" s="16" customFormat="1" x14ac:dyDescent="0.2">
      <c r="A214" s="39" t="s">
        <v>125</v>
      </c>
      <c r="B214" s="40" t="s">
        <v>352</v>
      </c>
      <c r="C214" s="41">
        <v>1200</v>
      </c>
      <c r="D214" s="41">
        <v>700</v>
      </c>
      <c r="E214" s="41">
        <v>900</v>
      </c>
      <c r="F214" s="41">
        <v>3</v>
      </c>
      <c r="G214" s="17"/>
      <c r="H214" s="76">
        <v>0</v>
      </c>
      <c r="I214" s="76">
        <f>PRODUCT(F214,H214)</f>
        <v>0</v>
      </c>
    </row>
    <row r="215" spans="1:9" s="16" customFormat="1" ht="102" x14ac:dyDescent="0.2">
      <c r="A215" s="39"/>
      <c r="B215" s="42" t="s">
        <v>349</v>
      </c>
      <c r="C215" s="41"/>
      <c r="D215" s="41"/>
      <c r="E215" s="41"/>
      <c r="F215" s="41"/>
      <c r="G215" s="17"/>
    </row>
    <row r="216" spans="1:9" s="16" customFormat="1" x14ac:dyDescent="0.2">
      <c r="A216" s="39" t="s">
        <v>128</v>
      </c>
      <c r="B216" s="40" t="s">
        <v>251</v>
      </c>
      <c r="C216" s="41">
        <v>1200</v>
      </c>
      <c r="D216" s="41">
        <v>400</v>
      </c>
      <c r="E216" s="41">
        <v>400</v>
      </c>
      <c r="F216" s="41">
        <v>3</v>
      </c>
      <c r="G216" s="17"/>
      <c r="H216" s="76">
        <v>0</v>
      </c>
      <c r="I216" s="76">
        <f>PRODUCT(F216,H216)</f>
        <v>0</v>
      </c>
    </row>
    <row r="217" spans="1:9" s="16" customFormat="1" ht="38.25" x14ac:dyDescent="0.2">
      <c r="A217" s="39"/>
      <c r="B217" s="42" t="s">
        <v>252</v>
      </c>
      <c r="C217" s="41"/>
      <c r="D217" s="41"/>
      <c r="E217" s="41"/>
      <c r="F217" s="41"/>
      <c r="G217" s="17"/>
    </row>
    <row r="218" spans="1:9" s="16" customFormat="1" x14ac:dyDescent="0.2">
      <c r="A218" s="39" t="s">
        <v>127</v>
      </c>
      <c r="B218" s="40" t="s">
        <v>126</v>
      </c>
      <c r="C218" s="41">
        <v>985</v>
      </c>
      <c r="D218" s="41">
        <v>480</v>
      </c>
      <c r="E218" s="41">
        <v>900</v>
      </c>
      <c r="F218" s="41">
        <v>4</v>
      </c>
      <c r="G218" s="17"/>
      <c r="H218" s="76">
        <v>0</v>
      </c>
      <c r="I218" s="76">
        <f>PRODUCT(F218,H218)</f>
        <v>0</v>
      </c>
    </row>
    <row r="219" spans="1:9" s="16" customFormat="1" ht="63.75" x14ac:dyDescent="0.2">
      <c r="A219" s="39"/>
      <c r="B219" s="42" t="s">
        <v>253</v>
      </c>
      <c r="C219" s="41"/>
      <c r="D219" s="41"/>
      <c r="E219" s="41"/>
      <c r="F219" s="41"/>
      <c r="G219" s="17"/>
    </row>
    <row r="220" spans="1:9" s="28" customFormat="1" x14ac:dyDescent="0.2">
      <c r="A220" s="20" t="s">
        <v>129</v>
      </c>
      <c r="B220" s="21" t="s">
        <v>353</v>
      </c>
      <c r="C220" s="22">
        <v>575</v>
      </c>
      <c r="D220" s="22">
        <v>300</v>
      </c>
      <c r="E220" s="22">
        <v>900</v>
      </c>
      <c r="F220" s="22">
        <v>2</v>
      </c>
      <c r="G220" s="59" t="s">
        <v>197</v>
      </c>
      <c r="H220" s="76">
        <v>0</v>
      </c>
      <c r="I220" s="76">
        <f>PRODUCT(F220,H220)</f>
        <v>0</v>
      </c>
    </row>
    <row r="221" spans="1:9" s="28" customFormat="1" ht="51" x14ac:dyDescent="0.2">
      <c r="A221" s="20"/>
      <c r="B221" s="29" t="s">
        <v>350</v>
      </c>
      <c r="C221" s="22"/>
      <c r="D221" s="22"/>
      <c r="E221" s="22"/>
      <c r="F221" s="22"/>
      <c r="G221" s="25"/>
    </row>
    <row r="222" spans="1:9" s="16" customFormat="1" x14ac:dyDescent="0.2">
      <c r="A222" s="39" t="s">
        <v>130</v>
      </c>
      <c r="B222" s="40" t="s">
        <v>354</v>
      </c>
      <c r="C222" s="41">
        <v>985</v>
      </c>
      <c r="D222" s="41">
        <v>700</v>
      </c>
      <c r="E222" s="41">
        <v>900</v>
      </c>
      <c r="F222" s="41">
        <v>1</v>
      </c>
      <c r="G222" s="59" t="s">
        <v>197</v>
      </c>
      <c r="H222" s="76">
        <v>0</v>
      </c>
      <c r="I222" s="76">
        <f>PRODUCT(F222,H222)</f>
        <v>0</v>
      </c>
    </row>
    <row r="223" spans="1:9" s="16" customFormat="1" ht="76.5" x14ac:dyDescent="0.2">
      <c r="A223" s="39"/>
      <c r="B223" s="42" t="s">
        <v>351</v>
      </c>
      <c r="C223" s="41"/>
      <c r="D223" s="41"/>
      <c r="E223" s="41"/>
      <c r="F223" s="41"/>
      <c r="G223" s="17"/>
    </row>
    <row r="224" spans="1:9" s="16" customFormat="1" ht="25.5" x14ac:dyDescent="0.2">
      <c r="A224" s="39" t="s">
        <v>131</v>
      </c>
      <c r="B224" s="40" t="s">
        <v>355</v>
      </c>
      <c r="C224" s="41">
        <v>1200</v>
      </c>
      <c r="D224" s="41">
        <v>700</v>
      </c>
      <c r="E224" s="43">
        <v>1450</v>
      </c>
      <c r="F224" s="41">
        <v>2</v>
      </c>
      <c r="G224" s="17"/>
      <c r="H224" s="76">
        <v>0</v>
      </c>
      <c r="I224" s="76">
        <f>PRODUCT(F224,H224)</f>
        <v>0</v>
      </c>
    </row>
    <row r="225" spans="1:9" s="16" customFormat="1" ht="178.5" x14ac:dyDescent="0.2">
      <c r="A225" s="39"/>
      <c r="B225" s="51" t="s">
        <v>356</v>
      </c>
      <c r="C225" s="41"/>
      <c r="D225" s="41"/>
      <c r="E225" s="41"/>
      <c r="F225" s="41"/>
      <c r="G225" s="17"/>
    </row>
    <row r="226" spans="1:9" s="16" customFormat="1" x14ac:dyDescent="0.2">
      <c r="A226" s="39" t="s">
        <v>132</v>
      </c>
      <c r="B226" s="40" t="s">
        <v>354</v>
      </c>
      <c r="C226" s="41">
        <v>600</v>
      </c>
      <c r="D226" s="41">
        <v>700</v>
      </c>
      <c r="E226" s="41">
        <v>900</v>
      </c>
      <c r="F226" s="41">
        <v>1</v>
      </c>
      <c r="G226" s="59" t="s">
        <v>197</v>
      </c>
      <c r="H226" s="76">
        <v>0</v>
      </c>
      <c r="I226" s="76">
        <f>PRODUCT(F226,H226)</f>
        <v>0</v>
      </c>
    </row>
    <row r="227" spans="1:9" s="16" customFormat="1" ht="76.5" x14ac:dyDescent="0.2">
      <c r="A227" s="39"/>
      <c r="B227" s="42" t="s">
        <v>351</v>
      </c>
      <c r="C227" s="41"/>
      <c r="D227" s="41"/>
      <c r="E227" s="41"/>
      <c r="F227" s="41"/>
      <c r="G227" s="17"/>
    </row>
    <row r="228" spans="1:9" s="16" customFormat="1" x14ac:dyDescent="0.2">
      <c r="A228" s="39" t="s">
        <v>133</v>
      </c>
      <c r="B228" s="40" t="s">
        <v>255</v>
      </c>
      <c r="C228" s="41">
        <v>800</v>
      </c>
      <c r="D228" s="41">
        <v>40</v>
      </c>
      <c r="E228" s="41">
        <v>750</v>
      </c>
      <c r="F228" s="41">
        <v>1</v>
      </c>
      <c r="G228" s="17"/>
      <c r="H228" s="76">
        <v>0</v>
      </c>
      <c r="I228" s="76">
        <f>PRODUCT(F228,H228)</f>
        <v>0</v>
      </c>
    </row>
    <row r="229" spans="1:9" s="16" customFormat="1" ht="38.25" x14ac:dyDescent="0.2">
      <c r="A229" s="39"/>
      <c r="B229" s="42" t="s">
        <v>256</v>
      </c>
      <c r="C229" s="41"/>
      <c r="D229" s="41"/>
      <c r="E229" s="41"/>
      <c r="F229" s="41"/>
      <c r="G229" s="17"/>
    </row>
    <row r="230" spans="1:9" s="16" customFormat="1" x14ac:dyDescent="0.2">
      <c r="A230" s="39" t="s">
        <v>135</v>
      </c>
      <c r="B230" s="40" t="s">
        <v>134</v>
      </c>
      <c r="C230" s="41">
        <v>10200</v>
      </c>
      <c r="D230" s="41">
        <v>300</v>
      </c>
      <c r="E230" s="41">
        <v>30</v>
      </c>
      <c r="F230" s="41">
        <v>1</v>
      </c>
      <c r="G230" s="59" t="s">
        <v>197</v>
      </c>
      <c r="H230" s="76">
        <v>0</v>
      </c>
      <c r="I230" s="76">
        <f>PRODUCT(F230,H230)</f>
        <v>0</v>
      </c>
    </row>
    <row r="231" spans="1:9" s="16" customFormat="1" ht="25.5" x14ac:dyDescent="0.2">
      <c r="A231" s="39"/>
      <c r="B231" s="42" t="s">
        <v>357</v>
      </c>
      <c r="C231" s="41"/>
      <c r="D231" s="41"/>
      <c r="E231" s="41"/>
      <c r="F231" s="41"/>
      <c r="G231" s="17"/>
    </row>
    <row r="232" spans="1:9" s="16" customFormat="1" x14ac:dyDescent="0.2">
      <c r="A232" s="39" t="s">
        <v>137</v>
      </c>
      <c r="B232" s="40" t="s">
        <v>136</v>
      </c>
      <c r="C232" s="41">
        <v>710</v>
      </c>
      <c r="D232" s="41">
        <v>680</v>
      </c>
      <c r="E232" s="41">
        <v>900</v>
      </c>
      <c r="F232" s="41">
        <v>3</v>
      </c>
      <c r="G232" s="17"/>
      <c r="H232" s="76">
        <v>0</v>
      </c>
      <c r="I232" s="76">
        <f>PRODUCT(F232,H232)</f>
        <v>0</v>
      </c>
    </row>
    <row r="233" spans="1:9" s="16" customFormat="1" ht="63.75" x14ac:dyDescent="0.2">
      <c r="A233" s="39"/>
      <c r="B233" s="42" t="s">
        <v>358</v>
      </c>
      <c r="C233" s="41"/>
      <c r="D233" s="41"/>
      <c r="E233" s="41"/>
      <c r="F233" s="41"/>
      <c r="G233" s="17"/>
    </row>
    <row r="234" spans="1:9" s="16" customFormat="1" x14ac:dyDescent="0.2">
      <c r="A234" s="39" t="s">
        <v>138</v>
      </c>
      <c r="B234" s="40" t="s">
        <v>134</v>
      </c>
      <c r="C234" s="41">
        <v>3000</v>
      </c>
      <c r="D234" s="41">
        <v>300</v>
      </c>
      <c r="E234" s="41">
        <v>30</v>
      </c>
      <c r="F234" s="41">
        <v>1</v>
      </c>
      <c r="G234" s="17"/>
      <c r="H234" s="76">
        <v>0</v>
      </c>
      <c r="I234" s="76">
        <f>PRODUCT(F234,H234)</f>
        <v>0</v>
      </c>
    </row>
    <row r="235" spans="1:9" s="16" customFormat="1" ht="25.5" x14ac:dyDescent="0.2">
      <c r="A235" s="39"/>
      <c r="B235" s="42" t="s">
        <v>257</v>
      </c>
      <c r="C235" s="41"/>
      <c r="D235" s="41"/>
      <c r="E235" s="41"/>
      <c r="F235" s="41"/>
      <c r="G235" s="17"/>
    </row>
    <row r="236" spans="1:9" s="16" customFormat="1" x14ac:dyDescent="0.2">
      <c r="A236" s="39" t="s">
        <v>139</v>
      </c>
      <c r="B236" s="40" t="s">
        <v>360</v>
      </c>
      <c r="C236" s="41">
        <v>1500</v>
      </c>
      <c r="D236" s="41">
        <v>700</v>
      </c>
      <c r="E236" s="41">
        <v>900</v>
      </c>
      <c r="F236" s="41">
        <v>2</v>
      </c>
      <c r="G236" s="17"/>
      <c r="H236" s="76">
        <v>0</v>
      </c>
      <c r="I236" s="76">
        <f>PRODUCT(F236,H236)</f>
        <v>0</v>
      </c>
    </row>
    <row r="237" spans="1:9" s="16" customFormat="1" ht="114.75" x14ac:dyDescent="0.2">
      <c r="A237" s="39"/>
      <c r="B237" s="42" t="s">
        <v>359</v>
      </c>
      <c r="C237" s="41"/>
      <c r="D237" s="41"/>
      <c r="E237" s="41"/>
      <c r="F237" s="41"/>
      <c r="G237" s="17"/>
    </row>
    <row r="238" spans="1:9" x14ac:dyDescent="0.2">
      <c r="B238" s="14"/>
      <c r="G238" s="18"/>
    </row>
    <row r="239" spans="1:9" s="69" customFormat="1" x14ac:dyDescent="0.2">
      <c r="A239" s="66" t="s">
        <v>140</v>
      </c>
      <c r="B239" s="67" t="s">
        <v>141</v>
      </c>
      <c r="C239" s="68"/>
      <c r="D239" s="68"/>
      <c r="E239" s="68"/>
      <c r="F239" s="68"/>
    </row>
    <row r="240" spans="1:9" s="9" customFormat="1" x14ac:dyDescent="0.2">
      <c r="A240" s="6" t="s">
        <v>142</v>
      </c>
      <c r="B240" s="7" t="s">
        <v>143</v>
      </c>
      <c r="C240" s="8"/>
      <c r="D240" s="8"/>
      <c r="E240" s="8"/>
      <c r="F240" s="8"/>
    </row>
    <row r="241" spans="1:9" s="16" customFormat="1" x14ac:dyDescent="0.2">
      <c r="A241" s="5" t="s">
        <v>161</v>
      </c>
      <c r="B241" s="21" t="s">
        <v>286</v>
      </c>
      <c r="C241" s="22">
        <v>597</v>
      </c>
      <c r="D241" s="22">
        <v>680</v>
      </c>
      <c r="E241" s="22">
        <v>1900</v>
      </c>
      <c r="F241" s="22">
        <v>1</v>
      </c>
      <c r="G241" s="17"/>
      <c r="H241" s="76">
        <v>0</v>
      </c>
      <c r="I241" s="76">
        <f>PRODUCT(F241,H241)</f>
        <v>0</v>
      </c>
    </row>
    <row r="242" spans="1:9" s="16" customFormat="1" ht="165.75" x14ac:dyDescent="0.2">
      <c r="A242" s="5"/>
      <c r="B242" s="51" t="s">
        <v>287</v>
      </c>
      <c r="C242" s="22"/>
      <c r="D242" s="22"/>
      <c r="E242" s="22"/>
      <c r="F242" s="22"/>
      <c r="G242" s="17"/>
    </row>
    <row r="243" spans="1:9" s="16" customFormat="1" ht="25.5" x14ac:dyDescent="0.2">
      <c r="A243" s="39" t="s">
        <v>162</v>
      </c>
      <c r="B243" s="40" t="s">
        <v>245</v>
      </c>
      <c r="C243" s="41">
        <v>300</v>
      </c>
      <c r="D243" s="41">
        <v>120</v>
      </c>
      <c r="E243" s="41">
        <v>300</v>
      </c>
      <c r="F243" s="41">
        <v>1</v>
      </c>
      <c r="G243" s="58" t="s">
        <v>199</v>
      </c>
      <c r="H243" s="76">
        <v>0</v>
      </c>
      <c r="I243" s="76">
        <f>PRODUCT(F243,H243)</f>
        <v>0</v>
      </c>
    </row>
    <row r="244" spans="1:9" s="9" customFormat="1" x14ac:dyDescent="0.2">
      <c r="A244" s="6" t="s">
        <v>173</v>
      </c>
      <c r="B244" s="7" t="s">
        <v>174</v>
      </c>
      <c r="C244" s="8"/>
      <c r="D244" s="8"/>
      <c r="E244" s="8"/>
      <c r="F244" s="8"/>
    </row>
    <row r="245" spans="1:9" s="16" customFormat="1" x14ac:dyDescent="0.2">
      <c r="A245" s="5" t="s">
        <v>175</v>
      </c>
      <c r="B245" s="14" t="s">
        <v>361</v>
      </c>
      <c r="C245" s="4">
        <v>800</v>
      </c>
      <c r="D245" s="4">
        <v>900</v>
      </c>
      <c r="E245" s="4">
        <v>100</v>
      </c>
      <c r="F245" s="4">
        <v>1</v>
      </c>
      <c r="G245" s="25"/>
      <c r="H245" s="76">
        <v>0</v>
      </c>
      <c r="I245" s="76">
        <f>PRODUCT(F245,H245)</f>
        <v>0</v>
      </c>
    </row>
    <row r="246" spans="1:9" s="16" customFormat="1" ht="153" x14ac:dyDescent="0.2">
      <c r="A246" s="5"/>
      <c r="B246" s="72" t="s">
        <v>288</v>
      </c>
      <c r="C246" s="4"/>
      <c r="D246" s="4"/>
      <c r="E246" s="4"/>
      <c r="F246" s="4"/>
      <c r="G246" s="25"/>
    </row>
    <row r="247" spans="1:9" s="9" customFormat="1" x14ac:dyDescent="0.2">
      <c r="A247" s="6" t="s">
        <v>144</v>
      </c>
      <c r="B247" s="7" t="s">
        <v>30</v>
      </c>
      <c r="C247" s="8"/>
      <c r="D247" s="8"/>
      <c r="E247" s="8"/>
      <c r="F247" s="8"/>
    </row>
    <row r="248" spans="1:9" s="28" customFormat="1" x14ac:dyDescent="0.2">
      <c r="A248" s="20" t="s">
        <v>57</v>
      </c>
      <c r="B248" s="21" t="s">
        <v>293</v>
      </c>
      <c r="C248" s="22">
        <v>1400</v>
      </c>
      <c r="D248" s="22">
        <v>700</v>
      </c>
      <c r="E248" s="22">
        <v>900</v>
      </c>
      <c r="F248" s="22">
        <v>1</v>
      </c>
      <c r="G248" s="25"/>
      <c r="H248" s="76">
        <v>0</v>
      </c>
      <c r="I248" s="76">
        <f>PRODUCT(F248,H248)</f>
        <v>0</v>
      </c>
    </row>
    <row r="249" spans="1:9" s="28" customFormat="1" ht="89.25" x14ac:dyDescent="0.2">
      <c r="A249" s="20"/>
      <c r="B249" s="29" t="s">
        <v>362</v>
      </c>
      <c r="C249" s="22"/>
      <c r="D249" s="22"/>
      <c r="E249" s="22"/>
      <c r="F249" s="22"/>
      <c r="G249" s="25"/>
    </row>
    <row r="250" spans="1:9" s="16" customFormat="1" x14ac:dyDescent="0.2">
      <c r="A250" s="5" t="s">
        <v>163</v>
      </c>
      <c r="B250" s="14" t="s">
        <v>192</v>
      </c>
      <c r="C250" s="4"/>
      <c r="D250" s="4"/>
      <c r="E250" s="4"/>
      <c r="F250" s="4">
        <v>1</v>
      </c>
      <c r="G250" s="17"/>
      <c r="H250" s="76">
        <v>0</v>
      </c>
      <c r="I250" s="76">
        <f>PRODUCT(F250,H250)</f>
        <v>0</v>
      </c>
    </row>
    <row r="251" spans="1:9" s="16" customFormat="1" ht="25.5" x14ac:dyDescent="0.2">
      <c r="A251" s="39"/>
      <c r="B251" s="55" t="s">
        <v>191</v>
      </c>
      <c r="C251" s="41"/>
      <c r="D251" s="41"/>
      <c r="E251" s="41"/>
      <c r="F251" s="41"/>
      <c r="G251" s="17"/>
    </row>
    <row r="252" spans="1:9" s="16" customFormat="1" ht="25.5" x14ac:dyDescent="0.2">
      <c r="A252" s="39" t="s">
        <v>58</v>
      </c>
      <c r="B252" s="40" t="s">
        <v>245</v>
      </c>
      <c r="C252" s="41">
        <v>300</v>
      </c>
      <c r="D252" s="41">
        <v>120</v>
      </c>
      <c r="E252" s="41">
        <v>300</v>
      </c>
      <c r="F252" s="41">
        <v>1</v>
      </c>
      <c r="G252" s="58" t="s">
        <v>199</v>
      </c>
      <c r="H252" s="76">
        <v>0</v>
      </c>
      <c r="I252" s="76">
        <f>PRODUCT(F252,H252)</f>
        <v>0</v>
      </c>
    </row>
    <row r="253" spans="1:9" s="28" customFormat="1" x14ac:dyDescent="0.2">
      <c r="A253" s="20" t="s">
        <v>61</v>
      </c>
      <c r="B253" s="21" t="s">
        <v>291</v>
      </c>
      <c r="C253" s="22">
        <v>1250</v>
      </c>
      <c r="D253" s="22">
        <v>700</v>
      </c>
      <c r="E253" s="22">
        <v>900</v>
      </c>
      <c r="F253" s="22">
        <v>1</v>
      </c>
      <c r="G253" s="59" t="s">
        <v>197</v>
      </c>
      <c r="H253" s="76">
        <v>0</v>
      </c>
      <c r="I253" s="76">
        <f>PRODUCT(F253,H253)</f>
        <v>0</v>
      </c>
    </row>
    <row r="254" spans="1:9" s="28" customFormat="1" ht="51" x14ac:dyDescent="0.2">
      <c r="A254" s="20"/>
      <c r="B254" s="29" t="s">
        <v>319</v>
      </c>
      <c r="C254" s="22"/>
      <c r="D254" s="22"/>
      <c r="E254" s="22"/>
      <c r="F254" s="22"/>
      <c r="G254" s="25"/>
    </row>
    <row r="255" spans="1:9" s="28" customFormat="1" x14ac:dyDescent="0.2">
      <c r="A255" s="20" t="s">
        <v>62</v>
      </c>
      <c r="B255" s="21" t="s">
        <v>292</v>
      </c>
      <c r="C255" s="22">
        <v>1200</v>
      </c>
      <c r="D255" s="22">
        <v>700</v>
      </c>
      <c r="E255" s="22">
        <v>900</v>
      </c>
      <c r="F255" s="22">
        <v>1</v>
      </c>
      <c r="G255" s="25"/>
      <c r="H255" s="76">
        <v>0</v>
      </c>
      <c r="I255" s="76">
        <f>PRODUCT(F255,H255)</f>
        <v>0</v>
      </c>
    </row>
    <row r="256" spans="1:9" s="28" customFormat="1" ht="89.25" x14ac:dyDescent="0.2">
      <c r="A256" s="20"/>
      <c r="B256" s="29" t="s">
        <v>363</v>
      </c>
      <c r="C256" s="22"/>
      <c r="D256" s="22"/>
      <c r="E256" s="22"/>
      <c r="F256" s="22"/>
      <c r="G256" s="25"/>
    </row>
    <row r="257" spans="1:9" s="16" customFormat="1" x14ac:dyDescent="0.2">
      <c r="A257" s="5" t="s">
        <v>165</v>
      </c>
      <c r="B257" s="14" t="s">
        <v>192</v>
      </c>
      <c r="C257" s="4"/>
      <c r="D257" s="4"/>
      <c r="E257" s="4"/>
      <c r="F257" s="4">
        <v>1</v>
      </c>
      <c r="G257" s="17"/>
      <c r="H257" s="76">
        <v>0</v>
      </c>
      <c r="I257" s="76">
        <f>PRODUCT(F257,H257)</f>
        <v>0</v>
      </c>
    </row>
    <row r="258" spans="1:9" s="16" customFormat="1" ht="25.5" x14ac:dyDescent="0.2">
      <c r="A258" s="39"/>
      <c r="B258" s="55" t="s">
        <v>191</v>
      </c>
      <c r="C258" s="41"/>
      <c r="D258" s="41"/>
      <c r="E258" s="41"/>
      <c r="F258" s="41"/>
      <c r="G258" s="17"/>
    </row>
    <row r="259" spans="1:9" s="16" customFormat="1" x14ac:dyDescent="0.2">
      <c r="A259" s="39" t="s">
        <v>166</v>
      </c>
      <c r="B259" s="40" t="s">
        <v>46</v>
      </c>
      <c r="C259" s="41">
        <v>500</v>
      </c>
      <c r="D259" s="41">
        <v>700</v>
      </c>
      <c r="E259" s="41">
        <v>900</v>
      </c>
      <c r="F259" s="41">
        <v>1</v>
      </c>
      <c r="G259" s="17"/>
      <c r="H259" s="76">
        <v>0</v>
      </c>
      <c r="I259" s="76">
        <f>PRODUCT(F259,H259)</f>
        <v>0</v>
      </c>
    </row>
    <row r="260" spans="1:9" s="16" customFormat="1" ht="66" customHeight="1" x14ac:dyDescent="0.2">
      <c r="A260" s="39"/>
      <c r="B260" s="29" t="s">
        <v>190</v>
      </c>
      <c r="C260" s="41"/>
      <c r="D260" s="41"/>
      <c r="E260" s="41"/>
      <c r="F260" s="41"/>
      <c r="G260" s="17"/>
    </row>
    <row r="261" spans="1:9" s="9" customFormat="1" x14ac:dyDescent="0.2">
      <c r="A261" s="6" t="s">
        <v>146</v>
      </c>
      <c r="B261" s="7" t="s">
        <v>145</v>
      </c>
      <c r="C261" s="8"/>
      <c r="D261" s="8"/>
      <c r="E261" s="8"/>
      <c r="F261" s="8"/>
    </row>
    <row r="262" spans="1:9" s="16" customFormat="1" ht="25.5" x14ac:dyDescent="0.2">
      <c r="A262" s="39" t="s">
        <v>167</v>
      </c>
      <c r="B262" s="40" t="s">
        <v>295</v>
      </c>
      <c r="C262" s="41">
        <v>2750</v>
      </c>
      <c r="D262" s="41">
        <v>1750</v>
      </c>
      <c r="E262" s="41">
        <v>2200</v>
      </c>
      <c r="F262" s="41">
        <v>1</v>
      </c>
      <c r="G262" s="58" t="s">
        <v>300</v>
      </c>
      <c r="H262" s="76">
        <v>0</v>
      </c>
      <c r="I262" s="76">
        <f>PRODUCT(F262,H262)</f>
        <v>0</v>
      </c>
    </row>
    <row r="263" spans="1:9" s="16" customFormat="1" ht="165.75" x14ac:dyDescent="0.2">
      <c r="A263" s="39"/>
      <c r="B263" s="29" t="s">
        <v>301</v>
      </c>
      <c r="C263" s="41"/>
      <c r="D263" s="41"/>
      <c r="E263" s="41"/>
      <c r="F263" s="41"/>
      <c r="G263" s="17"/>
    </row>
    <row r="264" spans="1:9" s="16" customFormat="1" x14ac:dyDescent="0.2">
      <c r="A264" s="39" t="s">
        <v>294</v>
      </c>
      <c r="B264" s="40" t="s">
        <v>296</v>
      </c>
      <c r="C264" s="41">
        <v>1600</v>
      </c>
      <c r="D264" s="41">
        <v>800</v>
      </c>
      <c r="E264" s="41">
        <v>150</v>
      </c>
      <c r="F264" s="41">
        <v>2</v>
      </c>
      <c r="G264" s="17"/>
      <c r="H264" s="76">
        <v>0</v>
      </c>
      <c r="I264" s="76">
        <f>PRODUCT(F264,H264)</f>
        <v>0</v>
      </c>
    </row>
    <row r="265" spans="1:9" s="9" customFormat="1" x14ac:dyDescent="0.2">
      <c r="A265" s="6" t="s">
        <v>147</v>
      </c>
      <c r="B265" s="7" t="s">
        <v>148</v>
      </c>
      <c r="C265" s="8"/>
      <c r="D265" s="8"/>
      <c r="E265" s="8"/>
      <c r="F265" s="8"/>
    </row>
    <row r="266" spans="1:9" s="16" customFormat="1" x14ac:dyDescent="0.2">
      <c r="A266" s="39" t="s">
        <v>171</v>
      </c>
      <c r="B266" s="40" t="s">
        <v>36</v>
      </c>
      <c r="C266" s="41">
        <v>1200</v>
      </c>
      <c r="D266" s="41">
        <v>600</v>
      </c>
      <c r="E266" s="41">
        <v>2000</v>
      </c>
      <c r="F266" s="41">
        <v>11</v>
      </c>
      <c r="G266" s="17"/>
      <c r="H266" s="76">
        <v>0</v>
      </c>
      <c r="I266" s="76">
        <f>PRODUCT(F266,H266)</f>
        <v>0</v>
      </c>
    </row>
    <row r="267" spans="1:9" s="16" customFormat="1" ht="38.25" x14ac:dyDescent="0.2">
      <c r="A267" s="39"/>
      <c r="B267" s="42" t="s">
        <v>290</v>
      </c>
      <c r="C267" s="41"/>
      <c r="D267" s="41"/>
      <c r="E267" s="41"/>
      <c r="F267" s="41"/>
      <c r="G267" s="17"/>
    </row>
    <row r="268" spans="1:9" s="16" customFormat="1" x14ac:dyDescent="0.2">
      <c r="A268" s="39" t="s">
        <v>297</v>
      </c>
      <c r="B268" s="40" t="s">
        <v>36</v>
      </c>
      <c r="C268" s="41">
        <v>1200</v>
      </c>
      <c r="D268" s="41">
        <v>400</v>
      </c>
      <c r="E268" s="41">
        <v>2000</v>
      </c>
      <c r="F268" s="41">
        <v>1</v>
      </c>
      <c r="G268" s="17"/>
      <c r="H268" s="76">
        <v>0</v>
      </c>
      <c r="I268" s="76">
        <f>PRODUCT(F268,H268)</f>
        <v>0</v>
      </c>
    </row>
    <row r="269" spans="1:9" s="16" customFormat="1" ht="38.25" x14ac:dyDescent="0.2">
      <c r="A269" s="39"/>
      <c r="B269" s="42" t="s">
        <v>290</v>
      </c>
      <c r="C269" s="41"/>
      <c r="D269" s="41"/>
      <c r="E269" s="41"/>
      <c r="F269" s="41"/>
      <c r="G269" s="17"/>
    </row>
    <row r="270" spans="1:9" s="16" customFormat="1" x14ac:dyDescent="0.2">
      <c r="A270" s="39" t="s">
        <v>298</v>
      </c>
      <c r="B270" s="40" t="s">
        <v>36</v>
      </c>
      <c r="C270" s="41">
        <v>1500</v>
      </c>
      <c r="D270" s="41">
        <v>600</v>
      </c>
      <c r="E270" s="41">
        <v>2000</v>
      </c>
      <c r="F270" s="41">
        <v>1</v>
      </c>
      <c r="G270" s="17"/>
      <c r="H270" s="76">
        <v>0</v>
      </c>
      <c r="I270" s="76">
        <f>PRODUCT(F270,H270)</f>
        <v>0</v>
      </c>
    </row>
    <row r="271" spans="1:9" s="16" customFormat="1" ht="38.25" x14ac:dyDescent="0.2">
      <c r="A271" s="39"/>
      <c r="B271" s="42" t="s">
        <v>290</v>
      </c>
      <c r="C271" s="41"/>
      <c r="D271" s="41"/>
      <c r="E271" s="41"/>
      <c r="F271" s="41"/>
      <c r="G271" s="17"/>
    </row>
    <row r="272" spans="1:9" s="28" customFormat="1" x14ac:dyDescent="0.2">
      <c r="A272" s="20" t="s">
        <v>172</v>
      </c>
      <c r="B272" s="21" t="s">
        <v>299</v>
      </c>
      <c r="C272" s="22">
        <v>1600</v>
      </c>
      <c r="D272" s="22">
        <v>700</v>
      </c>
      <c r="E272" s="22">
        <v>900</v>
      </c>
      <c r="F272" s="22">
        <v>1</v>
      </c>
      <c r="G272" s="25"/>
      <c r="H272" s="76">
        <v>0</v>
      </c>
      <c r="I272" s="76">
        <f>PRODUCT(F272,H272)</f>
        <v>0</v>
      </c>
    </row>
    <row r="273" spans="1:9" s="28" customFormat="1" ht="63.75" x14ac:dyDescent="0.2">
      <c r="A273" s="20"/>
      <c r="B273" s="29" t="s">
        <v>364</v>
      </c>
      <c r="C273" s="22"/>
      <c r="D273" s="22"/>
      <c r="E273" s="22"/>
      <c r="F273" s="22"/>
      <c r="G273" s="25"/>
    </row>
    <row r="274" spans="1:9" s="9" customFormat="1" x14ac:dyDescent="0.2">
      <c r="A274" s="6" t="s">
        <v>149</v>
      </c>
      <c r="B274" s="7" t="s">
        <v>150</v>
      </c>
      <c r="C274" s="8"/>
      <c r="D274" s="8"/>
      <c r="E274" s="8"/>
      <c r="F274" s="8"/>
    </row>
    <row r="275" spans="1:9" s="16" customFormat="1" ht="25.5" x14ac:dyDescent="0.2">
      <c r="A275" s="39" t="s">
        <v>112</v>
      </c>
      <c r="B275" s="40" t="s">
        <v>302</v>
      </c>
      <c r="C275" s="41">
        <v>2500</v>
      </c>
      <c r="D275" s="41">
        <v>1725</v>
      </c>
      <c r="E275" s="41">
        <v>2200</v>
      </c>
      <c r="F275" s="41">
        <v>1</v>
      </c>
      <c r="G275" s="58" t="s">
        <v>300</v>
      </c>
      <c r="H275" s="76">
        <v>0</v>
      </c>
      <c r="I275" s="76">
        <f>PRODUCT(F275,H275)</f>
        <v>0</v>
      </c>
    </row>
    <row r="276" spans="1:9" ht="165.75" x14ac:dyDescent="0.2">
      <c r="A276" s="39"/>
      <c r="B276" s="29" t="s">
        <v>301</v>
      </c>
      <c r="C276" s="41"/>
      <c r="D276" s="41"/>
      <c r="E276" s="41"/>
      <c r="F276" s="41"/>
      <c r="G276" s="18"/>
    </row>
    <row r="277" spans="1:9" ht="25.5" x14ac:dyDescent="0.2">
      <c r="A277" s="39"/>
      <c r="B277" s="29" t="s">
        <v>304</v>
      </c>
      <c r="C277" s="41"/>
      <c r="D277" s="41"/>
      <c r="E277" s="41"/>
      <c r="F277" s="41"/>
      <c r="G277" s="18"/>
    </row>
    <row r="278" spans="1:9" s="9" customFormat="1" x14ac:dyDescent="0.2">
      <c r="A278" s="6" t="s">
        <v>151</v>
      </c>
      <c r="B278" s="7" t="s">
        <v>152</v>
      </c>
      <c r="C278" s="8"/>
      <c r="D278" s="8"/>
      <c r="E278" s="8"/>
      <c r="F278" s="8"/>
    </row>
    <row r="279" spans="1:9" s="16" customFormat="1" ht="25.5" x14ac:dyDescent="0.2">
      <c r="A279" s="39" t="s">
        <v>168</v>
      </c>
      <c r="B279" s="40" t="s">
        <v>303</v>
      </c>
      <c r="C279" s="41">
        <v>2500</v>
      </c>
      <c r="D279" s="41">
        <v>1700</v>
      </c>
      <c r="E279" s="41">
        <v>2200</v>
      </c>
      <c r="F279" s="41">
        <v>1</v>
      </c>
      <c r="G279" s="58" t="s">
        <v>300</v>
      </c>
      <c r="H279" s="76">
        <v>0</v>
      </c>
      <c r="I279" s="76">
        <f>PRODUCT(F279,H279)</f>
        <v>0</v>
      </c>
    </row>
    <row r="280" spans="1:9" s="16" customFormat="1" ht="165.75" x14ac:dyDescent="0.2">
      <c r="A280" s="39"/>
      <c r="B280" s="29" t="s">
        <v>301</v>
      </c>
      <c r="C280" s="41"/>
      <c r="D280" s="41"/>
      <c r="E280" s="41"/>
      <c r="F280" s="41"/>
      <c r="G280" s="58"/>
    </row>
    <row r="281" spans="1:9" s="16" customFormat="1" ht="25.5" x14ac:dyDescent="0.2">
      <c r="A281" s="5"/>
      <c r="B281" s="29" t="s">
        <v>304</v>
      </c>
      <c r="C281" s="4"/>
      <c r="D281" s="4"/>
      <c r="E281" s="4"/>
      <c r="F281" s="4"/>
      <c r="G281" s="17"/>
    </row>
    <row r="282" spans="1:9" s="9" customFormat="1" x14ac:dyDescent="0.2">
      <c r="A282" s="6" t="s">
        <v>153</v>
      </c>
      <c r="B282" s="7" t="s">
        <v>154</v>
      </c>
      <c r="C282" s="8"/>
      <c r="D282" s="8"/>
      <c r="E282" s="8"/>
      <c r="F282" s="8"/>
    </row>
    <row r="283" spans="1:9" s="16" customFormat="1" ht="25.5" x14ac:dyDescent="0.2">
      <c r="A283" s="39" t="s">
        <v>124</v>
      </c>
      <c r="B283" s="40" t="s">
        <v>306</v>
      </c>
      <c r="C283" s="41">
        <v>2400</v>
      </c>
      <c r="D283" s="41">
        <v>1550</v>
      </c>
      <c r="E283" s="41">
        <v>2200</v>
      </c>
      <c r="F283" s="41">
        <v>1</v>
      </c>
      <c r="G283" s="58" t="s">
        <v>300</v>
      </c>
      <c r="H283" s="76">
        <v>0</v>
      </c>
      <c r="I283" s="76">
        <f>PRODUCT(F283,H283)</f>
        <v>0</v>
      </c>
    </row>
    <row r="284" spans="1:9" s="16" customFormat="1" ht="191.25" x14ac:dyDescent="0.2">
      <c r="A284" s="39"/>
      <c r="B284" s="29" t="s">
        <v>305</v>
      </c>
      <c r="C284" s="41"/>
      <c r="D284" s="41"/>
      <c r="E284" s="41"/>
      <c r="F284" s="41"/>
      <c r="G284" s="58"/>
    </row>
    <row r="285" spans="1:9" ht="25.5" x14ac:dyDescent="0.2">
      <c r="B285" s="29" t="s">
        <v>304</v>
      </c>
      <c r="G285" s="18"/>
    </row>
    <row r="286" spans="1:9" s="9" customFormat="1" x14ac:dyDescent="0.2">
      <c r="A286" s="6" t="s">
        <v>155</v>
      </c>
      <c r="B286" s="7" t="s">
        <v>157</v>
      </c>
      <c r="C286" s="8"/>
      <c r="D286" s="8"/>
      <c r="E286" s="8"/>
      <c r="F286" s="8"/>
    </row>
    <row r="287" spans="1:9" s="16" customFormat="1" ht="25.5" x14ac:dyDescent="0.2">
      <c r="A287" s="39" t="s">
        <v>169</v>
      </c>
      <c r="B287" s="40" t="s">
        <v>307</v>
      </c>
      <c r="C287" s="41">
        <v>2000</v>
      </c>
      <c r="D287" s="41">
        <v>2000</v>
      </c>
      <c r="E287" s="41">
        <v>2200</v>
      </c>
      <c r="F287" s="41">
        <v>1</v>
      </c>
      <c r="G287" s="58" t="s">
        <v>300</v>
      </c>
      <c r="H287" s="76">
        <v>0</v>
      </c>
      <c r="I287" s="76">
        <f>PRODUCT(F287,H287)</f>
        <v>0</v>
      </c>
    </row>
    <row r="288" spans="1:9" s="16" customFormat="1" ht="165.75" x14ac:dyDescent="0.2">
      <c r="A288" s="39"/>
      <c r="B288" s="29" t="s">
        <v>308</v>
      </c>
      <c r="C288" s="41"/>
      <c r="D288" s="41"/>
      <c r="E288" s="41"/>
      <c r="F288" s="41"/>
      <c r="G288" s="58"/>
    </row>
    <row r="289" spans="1:9" s="16" customFormat="1" ht="25.5" x14ac:dyDescent="0.2">
      <c r="A289" s="5"/>
      <c r="B289" s="29" t="s">
        <v>304</v>
      </c>
      <c r="C289" s="4"/>
      <c r="D289" s="4"/>
      <c r="E289" s="4"/>
      <c r="F289" s="4"/>
      <c r="G289" s="17"/>
    </row>
    <row r="290" spans="1:9" s="16" customFormat="1" ht="25.5" x14ac:dyDescent="0.2">
      <c r="A290" s="5"/>
      <c r="B290" s="29" t="s">
        <v>309</v>
      </c>
      <c r="C290" s="4"/>
      <c r="D290" s="4"/>
      <c r="E290" s="4"/>
      <c r="F290" s="4"/>
      <c r="G290" s="17"/>
    </row>
    <row r="291" spans="1:9" s="9" customFormat="1" x14ac:dyDescent="0.2">
      <c r="A291" s="6" t="s">
        <v>156</v>
      </c>
      <c r="B291" s="7" t="s">
        <v>158</v>
      </c>
      <c r="C291" s="8"/>
      <c r="D291" s="8"/>
      <c r="E291" s="8"/>
      <c r="F291" s="8"/>
    </row>
    <row r="292" spans="1:9" s="16" customFormat="1" ht="25.5" x14ac:dyDescent="0.2">
      <c r="A292" s="39" t="s">
        <v>365</v>
      </c>
      <c r="B292" s="40" t="s">
        <v>310</v>
      </c>
      <c r="C292" s="41">
        <v>1975</v>
      </c>
      <c r="D292" s="41">
        <v>1350</v>
      </c>
      <c r="E292" s="41">
        <v>2200</v>
      </c>
      <c r="F292" s="41">
        <v>1</v>
      </c>
      <c r="G292" s="58" t="s">
        <v>300</v>
      </c>
      <c r="H292" s="76">
        <v>0</v>
      </c>
      <c r="I292" s="76">
        <f>PRODUCT(F292,H292)</f>
        <v>0</v>
      </c>
    </row>
    <row r="293" spans="1:9" s="16" customFormat="1" ht="191.25" x14ac:dyDescent="0.2">
      <c r="A293" s="39"/>
      <c r="B293" s="29" t="s">
        <v>311</v>
      </c>
      <c r="C293" s="41"/>
      <c r="D293" s="41"/>
      <c r="E293" s="41"/>
      <c r="F293" s="41"/>
      <c r="G293" s="19"/>
    </row>
    <row r="294" spans="1:9" s="16" customFormat="1" ht="25.5" x14ac:dyDescent="0.2">
      <c r="A294" s="39"/>
      <c r="B294" s="29" t="s">
        <v>304</v>
      </c>
      <c r="C294" s="41"/>
      <c r="D294" s="41"/>
      <c r="E294" s="41"/>
      <c r="F294" s="41"/>
      <c r="G294" s="17"/>
    </row>
    <row r="295" spans="1:9" s="9" customFormat="1" x14ac:dyDescent="0.2">
      <c r="A295" s="6" t="s">
        <v>159</v>
      </c>
      <c r="B295" s="7" t="s">
        <v>160</v>
      </c>
      <c r="C295" s="8"/>
      <c r="D295" s="8"/>
      <c r="E295" s="8"/>
      <c r="F295" s="8"/>
    </row>
    <row r="296" spans="1:9" s="16" customFormat="1" x14ac:dyDescent="0.2">
      <c r="A296" s="39" t="s">
        <v>289</v>
      </c>
      <c r="B296" s="40" t="s">
        <v>36</v>
      </c>
      <c r="C296" s="41">
        <v>1500</v>
      </c>
      <c r="D296" s="41">
        <v>450</v>
      </c>
      <c r="E296" s="41">
        <v>2000</v>
      </c>
      <c r="F296" s="41">
        <v>2</v>
      </c>
      <c r="G296" s="17"/>
      <c r="H296" s="76">
        <v>0</v>
      </c>
      <c r="I296" s="76">
        <f>PRODUCT(F296,H296)</f>
        <v>0</v>
      </c>
    </row>
    <row r="297" spans="1:9" s="16" customFormat="1" ht="38.25" x14ac:dyDescent="0.2">
      <c r="A297" s="39"/>
      <c r="B297" s="42" t="s">
        <v>290</v>
      </c>
      <c r="C297" s="41"/>
      <c r="D297" s="41"/>
      <c r="E297" s="41"/>
      <c r="F297" s="41"/>
      <c r="G297" s="17"/>
    </row>
    <row r="298" spans="1:9" x14ac:dyDescent="0.2">
      <c r="B298" s="14"/>
      <c r="G298" s="18"/>
    </row>
    <row r="299" spans="1:9" s="24" customFormat="1" x14ac:dyDescent="0.2">
      <c r="A299" s="26"/>
      <c r="B299" s="21" t="s">
        <v>371</v>
      </c>
      <c r="C299" s="22"/>
      <c r="D299" s="22"/>
      <c r="E299" s="22"/>
      <c r="F299" s="22">
        <v>1</v>
      </c>
      <c r="G299" s="23"/>
      <c r="H299" s="77">
        <v>0</v>
      </c>
      <c r="I299" s="76">
        <f>PRODUCT(F299,H299)</f>
        <v>0</v>
      </c>
    </row>
    <row r="300" spans="1:9" s="24" customFormat="1" x14ac:dyDescent="0.2">
      <c r="A300" s="26"/>
      <c r="B300" s="21" t="s">
        <v>372</v>
      </c>
      <c r="C300" s="22"/>
      <c r="D300" s="22"/>
      <c r="E300" s="22"/>
      <c r="F300" s="22">
        <v>1</v>
      </c>
      <c r="G300" s="23"/>
      <c r="H300" s="77">
        <v>0</v>
      </c>
      <c r="I300" s="76">
        <f>PRODUCT(F300,H300)</f>
        <v>0</v>
      </c>
    </row>
    <row r="301" spans="1:9" s="24" customFormat="1" x14ac:dyDescent="0.2">
      <c r="A301" s="26"/>
      <c r="B301" s="21"/>
      <c r="C301" s="22"/>
      <c r="D301" s="22"/>
      <c r="E301" s="22"/>
      <c r="F301" s="22"/>
      <c r="G301" s="23"/>
      <c r="H301" s="77"/>
      <c r="I301" s="76"/>
    </row>
    <row r="302" spans="1:9" s="24" customFormat="1" ht="13.5" thickBot="1" x14ac:dyDescent="0.25">
      <c r="A302" s="26"/>
      <c r="B302" s="21"/>
      <c r="C302" s="22"/>
      <c r="D302" s="22"/>
      <c r="E302" s="22"/>
      <c r="F302" s="22"/>
      <c r="G302" s="79" t="s">
        <v>373</v>
      </c>
      <c r="H302" s="80"/>
      <c r="I302" s="78">
        <f>SUM(I4:I300)</f>
        <v>0</v>
      </c>
    </row>
    <row r="303" spans="1:9" s="24" customFormat="1" x14ac:dyDescent="0.2">
      <c r="A303" s="26"/>
      <c r="B303" s="21"/>
      <c r="C303" s="22"/>
      <c r="D303" s="22"/>
      <c r="E303" s="22"/>
      <c r="F303" s="22"/>
      <c r="G303" s="23"/>
    </row>
    <row r="304" spans="1:9" s="24" customFormat="1" x14ac:dyDescent="0.2">
      <c r="A304" s="26"/>
      <c r="B304" s="21"/>
      <c r="C304" s="22"/>
      <c r="D304" s="22"/>
      <c r="E304" s="22"/>
      <c r="F304" s="22"/>
      <c r="G304" s="23"/>
    </row>
    <row r="305" spans="1:7" s="24" customFormat="1" ht="201" customHeight="1" x14ac:dyDescent="0.2">
      <c r="A305" s="20"/>
      <c r="B305" s="81" t="s">
        <v>366</v>
      </c>
      <c r="C305" s="82"/>
      <c r="D305" s="82"/>
      <c r="E305" s="82"/>
      <c r="F305" s="82"/>
      <c r="G305" s="27"/>
    </row>
    <row r="306" spans="1:7" s="24" customFormat="1" ht="43.9" customHeight="1" x14ac:dyDescent="0.2">
      <c r="A306" s="20"/>
      <c r="B306" s="81" t="s">
        <v>9</v>
      </c>
      <c r="C306" s="82"/>
      <c r="D306" s="82"/>
      <c r="E306" s="82"/>
      <c r="F306" s="82"/>
      <c r="G306" s="27"/>
    </row>
    <row r="308" spans="1:7" s="12" customFormat="1" x14ac:dyDescent="0.2">
      <c r="A308" s="10"/>
      <c r="B308" s="13"/>
      <c r="C308" s="11"/>
      <c r="D308" s="11"/>
      <c r="E308" s="11"/>
      <c r="F308" s="11"/>
    </row>
  </sheetData>
  <autoFilter ref="A1:I306">
    <filterColumn colId="2" showButton="0"/>
    <filterColumn colId="3" showButton="0"/>
  </autoFilter>
  <mergeCells count="6">
    <mergeCell ref="G302:H302"/>
    <mergeCell ref="B306:F306"/>
    <mergeCell ref="B305:F305"/>
    <mergeCell ref="B1:B2"/>
    <mergeCell ref="A1:A2"/>
    <mergeCell ref="C1:E1"/>
  </mergeCells>
  <phoneticPr fontId="0" type="noConversion"/>
  <printOptions horizontalCentered="1" gridLines="1"/>
  <pageMargins left="0.51181102362204722" right="0.51181102362204722" top="0.74803149606299213" bottom="0.74803149606299213" header="0.31496062992125984" footer="0.31496062992125984"/>
  <pageSetup paperSize="9" scale="67" firstPageNumber="0" fitToHeight="0" orientation="portrait" r:id="rId1"/>
  <headerFooter alignWithMargins="0">
    <oddHeader>&amp;LZÁKLADNÍ ŠKOLA U ELEKTRY
D.1.4.I. GASTROPROVOZ
VÝKAZ VÝMĚR
Volná zařízení&amp;RZak. číslo: 508/22
Datum: 07.2022
Stupeň: DVZ</oddHeader>
    <oddFooter>&amp;CStránka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view="pageBreakPreview" zoomScale="90" zoomScaleNormal="70" zoomScaleSheetLayoutView="90" workbookViewId="0">
      <pane ySplit="2" topLeftCell="A3" activePane="bottomLeft" state="frozen"/>
      <selection activeCell="C220" sqref="C220"/>
      <selection pane="bottomLeft" activeCell="G24" sqref="G24"/>
    </sheetView>
  </sheetViews>
  <sheetFormatPr defaultRowHeight="12.75" x14ac:dyDescent="0.2"/>
  <cols>
    <col min="1" max="1" width="7.7109375" style="5" customWidth="1"/>
    <col min="2" max="2" width="68" style="1" customWidth="1"/>
    <col min="3" max="3" width="6.7109375" style="4" customWidth="1"/>
    <col min="4" max="4" width="6.28515625" style="4" customWidth="1"/>
    <col min="5" max="5" width="6.7109375" style="4" customWidth="1"/>
    <col min="6" max="6" width="4.28515625" style="4" customWidth="1"/>
    <col min="7" max="7" width="20.7109375" customWidth="1"/>
  </cols>
  <sheetData>
    <row r="1" spans="1:9" ht="38.25" x14ac:dyDescent="0.2">
      <c r="A1" s="85" t="s">
        <v>6</v>
      </c>
      <c r="B1" s="83" t="s">
        <v>7</v>
      </c>
      <c r="C1" s="87" t="s">
        <v>0</v>
      </c>
      <c r="D1" s="87"/>
      <c r="E1" s="87"/>
      <c r="F1" s="2" t="s">
        <v>1</v>
      </c>
      <c r="G1" s="2" t="s">
        <v>8</v>
      </c>
      <c r="H1" s="56" t="s">
        <v>368</v>
      </c>
      <c r="I1" s="75" t="s">
        <v>369</v>
      </c>
    </row>
    <row r="2" spans="1:9" ht="35.1" customHeight="1" x14ac:dyDescent="0.2">
      <c r="A2" s="86"/>
      <c r="B2" s="84"/>
      <c r="C2" s="2" t="s">
        <v>5</v>
      </c>
      <c r="D2" s="2" t="s">
        <v>2</v>
      </c>
      <c r="E2" s="2" t="s">
        <v>3</v>
      </c>
      <c r="F2" s="2" t="s">
        <v>4</v>
      </c>
      <c r="G2" s="3"/>
      <c r="H2" s="3" t="s">
        <v>370</v>
      </c>
      <c r="I2" s="3" t="s">
        <v>370</v>
      </c>
    </row>
    <row r="3" spans="1:9" s="33" customFormat="1" x14ac:dyDescent="0.2">
      <c r="A3" s="66" t="s">
        <v>48</v>
      </c>
      <c r="B3" s="67" t="s">
        <v>49</v>
      </c>
      <c r="C3" s="68"/>
      <c r="D3" s="68"/>
      <c r="E3" s="68"/>
      <c r="F3" s="68"/>
      <c r="G3" s="69"/>
      <c r="H3" s="69"/>
      <c r="I3" s="69"/>
    </row>
    <row r="4" spans="1:9" s="9" customFormat="1" x14ac:dyDescent="0.2">
      <c r="A4" s="6" t="s">
        <v>67</v>
      </c>
      <c r="B4" s="7" t="s">
        <v>68</v>
      </c>
      <c r="C4" s="8"/>
      <c r="D4" s="8"/>
      <c r="E4" s="8"/>
      <c r="F4" s="8"/>
    </row>
    <row r="5" spans="1:9" s="38" customFormat="1" x14ac:dyDescent="0.2">
      <c r="A5" s="35" t="s">
        <v>101</v>
      </c>
      <c r="B5" s="36" t="s">
        <v>225</v>
      </c>
      <c r="C5" s="37"/>
      <c r="D5" s="37"/>
      <c r="E5" s="37"/>
      <c r="F5" s="37"/>
    </row>
    <row r="6" spans="1:9" s="16" customFormat="1" x14ac:dyDescent="0.2">
      <c r="A6" s="39" t="s">
        <v>226</v>
      </c>
      <c r="B6" s="53" t="s">
        <v>221</v>
      </c>
      <c r="C6" s="41">
        <v>4790</v>
      </c>
      <c r="D6" s="41">
        <v>300</v>
      </c>
      <c r="E6" s="41">
        <v>960</v>
      </c>
      <c r="F6" s="41">
        <v>1</v>
      </c>
      <c r="G6" s="17"/>
      <c r="H6" s="76">
        <v>0</v>
      </c>
      <c r="I6" s="76">
        <f>PRODUCT(F6,H6)</f>
        <v>0</v>
      </c>
    </row>
    <row r="7" spans="1:9" s="16" customFormat="1" ht="165.75" x14ac:dyDescent="0.2">
      <c r="A7" s="39"/>
      <c r="B7" s="51" t="s">
        <v>223</v>
      </c>
      <c r="C7" s="41"/>
      <c r="D7" s="41"/>
      <c r="E7" s="41"/>
      <c r="F7" s="41"/>
      <c r="G7" s="17"/>
    </row>
    <row r="8" spans="1:9" s="38" customFormat="1" x14ac:dyDescent="0.2">
      <c r="A8" s="35" t="s">
        <v>108</v>
      </c>
      <c r="B8" s="36" t="s">
        <v>218</v>
      </c>
      <c r="C8" s="37"/>
      <c r="D8" s="37"/>
      <c r="E8" s="37"/>
      <c r="F8" s="37"/>
    </row>
    <row r="9" spans="1:9" s="16" customFormat="1" x14ac:dyDescent="0.2">
      <c r="A9" s="39" t="s">
        <v>109</v>
      </c>
      <c r="B9" s="53" t="s">
        <v>220</v>
      </c>
      <c r="C9" s="41">
        <v>4500</v>
      </c>
      <c r="D9" s="41">
        <v>200</v>
      </c>
      <c r="E9" s="41">
        <v>960</v>
      </c>
      <c r="F9" s="41">
        <v>1</v>
      </c>
      <c r="G9" s="17"/>
      <c r="H9" s="76">
        <v>0</v>
      </c>
      <c r="I9" s="76">
        <f>PRODUCT(F9,H9)</f>
        <v>0</v>
      </c>
    </row>
    <row r="10" spans="1:9" s="16" customFormat="1" ht="153" x14ac:dyDescent="0.2">
      <c r="A10" s="39"/>
      <c r="B10" s="51" t="s">
        <v>222</v>
      </c>
      <c r="C10" s="41"/>
      <c r="D10" s="41"/>
      <c r="E10" s="41"/>
      <c r="F10" s="41"/>
      <c r="G10" s="17"/>
    </row>
    <row r="11" spans="1:9" x14ac:dyDescent="0.2">
      <c r="B11" s="14"/>
      <c r="G11" s="18"/>
    </row>
    <row r="12" spans="1:9" s="24" customFormat="1" x14ac:dyDescent="0.2">
      <c r="A12" s="26"/>
      <c r="B12" s="21" t="s">
        <v>371</v>
      </c>
      <c r="C12" s="22"/>
      <c r="D12" s="22"/>
      <c r="E12" s="22"/>
      <c r="F12" s="22">
        <v>1</v>
      </c>
      <c r="G12" s="23"/>
      <c r="H12" s="77">
        <v>0</v>
      </c>
      <c r="I12" s="76">
        <f>PRODUCT(F12,H12)</f>
        <v>0</v>
      </c>
    </row>
    <row r="13" spans="1:9" s="24" customFormat="1" x14ac:dyDescent="0.2">
      <c r="A13" s="26"/>
      <c r="B13" s="21" t="s">
        <v>372</v>
      </c>
      <c r="C13" s="22"/>
      <c r="D13" s="22"/>
      <c r="E13" s="22"/>
      <c r="F13" s="22">
        <v>1</v>
      </c>
      <c r="G13" s="23"/>
      <c r="H13" s="77">
        <v>0</v>
      </c>
      <c r="I13" s="76">
        <f>PRODUCT(F13,H13)</f>
        <v>0</v>
      </c>
    </row>
    <row r="14" spans="1:9" s="24" customFormat="1" x14ac:dyDescent="0.2">
      <c r="A14" s="26"/>
      <c r="B14" s="21"/>
      <c r="C14" s="22"/>
      <c r="D14" s="22"/>
      <c r="E14" s="22"/>
      <c r="F14" s="22"/>
      <c r="G14" s="23"/>
      <c r="H14" s="77"/>
      <c r="I14" s="76"/>
    </row>
    <row r="15" spans="1:9" s="24" customFormat="1" ht="13.5" thickBot="1" x14ac:dyDescent="0.25">
      <c r="A15" s="26"/>
      <c r="B15" s="21"/>
      <c r="C15" s="22"/>
      <c r="D15" s="22"/>
      <c r="E15" s="22"/>
      <c r="F15" s="22"/>
      <c r="G15" s="79" t="s">
        <v>373</v>
      </c>
      <c r="H15" s="80"/>
      <c r="I15" s="78">
        <f>SUM(I4:I13)</f>
        <v>0</v>
      </c>
    </row>
    <row r="16" spans="1:9" s="24" customFormat="1" x14ac:dyDescent="0.2">
      <c r="A16" s="26"/>
      <c r="B16" s="21"/>
      <c r="C16" s="22"/>
      <c r="D16" s="22"/>
      <c r="E16" s="22"/>
      <c r="F16" s="22"/>
      <c r="G16" s="23"/>
    </row>
    <row r="17" spans="1:7" s="24" customFormat="1" x14ac:dyDescent="0.2">
      <c r="A17" s="26"/>
      <c r="B17" s="21"/>
      <c r="C17" s="22"/>
      <c r="D17" s="22"/>
      <c r="E17" s="22"/>
      <c r="F17" s="22"/>
      <c r="G17" s="23"/>
    </row>
    <row r="19" spans="1:7" s="12" customFormat="1" x14ac:dyDescent="0.2">
      <c r="A19" s="10"/>
      <c r="B19" s="13"/>
      <c r="C19" s="11"/>
      <c r="D19" s="11"/>
      <c r="E19" s="11"/>
      <c r="F19" s="11"/>
    </row>
  </sheetData>
  <autoFilter ref="A1:I17">
    <filterColumn colId="2" showButton="0"/>
    <filterColumn colId="3" showButton="0"/>
  </autoFilter>
  <mergeCells count="4">
    <mergeCell ref="A1:A2"/>
    <mergeCell ref="B1:B2"/>
    <mergeCell ref="C1:E1"/>
    <mergeCell ref="G15:H15"/>
  </mergeCells>
  <printOptions horizontalCentered="1" gridLines="1"/>
  <pageMargins left="0.51181102362204722" right="0.51181102362204722" top="0.74803149606299213" bottom="0.74803149606299213" header="0.31496062992125984" footer="0.31496062992125984"/>
  <pageSetup paperSize="9" scale="67" firstPageNumber="0" fitToHeight="0" orientation="portrait" r:id="rId1"/>
  <headerFooter alignWithMargins="0">
    <oddHeader>&amp;LZÁKLADNÍ ŠKOLA U ELEKTRY
D.1.4.I. GASTROPROVOZ
VÝKAZ VÝMĚR
Zabudovaná zařízení&amp;RZak. číslo: 508/22
Datum: 07.2022
Stupeň: DVZ</oddHeader>
    <oddFooter>&amp;CStránka &amp;P z &amp;N</oddFooter>
  </headerFooter>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VV-volné</vt:lpstr>
      <vt:lpstr>VV-zabudované</vt:lpstr>
      <vt:lpstr>'VV-volné'!Názvy_tisku</vt:lpstr>
      <vt:lpstr>'VV-zabudované'!Názvy_tisku</vt:lpstr>
      <vt:lpstr>'VV-volné'!Oblast_tisku</vt:lpstr>
      <vt:lpstr>'VV-zabudované'!Oblast_tisku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 Martin</dc:creator>
  <cp:lastModifiedBy>Uživatel systému Windows</cp:lastModifiedBy>
  <cp:revision>1</cp:revision>
  <cp:lastPrinted>2022-07-19T10:41:50Z</cp:lastPrinted>
  <dcterms:created xsi:type="dcterms:W3CDTF">2003-03-04T14:46:55Z</dcterms:created>
  <dcterms:modified xsi:type="dcterms:W3CDTF">2022-09-16T08:56:06Z</dcterms:modified>
</cp:coreProperties>
</file>